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ngela Wyatt\"/>
    </mc:Choice>
  </mc:AlternateContent>
  <bookViews>
    <workbookView xWindow="240" yWindow="45" windowWidth="13275" windowHeight="8445" activeTab="2"/>
  </bookViews>
  <sheets>
    <sheet name="COVER LETTER" sheetId="5" r:id="rId1"/>
    <sheet name="ISF" sheetId="4" r:id="rId2"/>
    <sheet name="HELP" sheetId="3" r:id="rId3"/>
    <sheet name="Tables" sheetId="2" state="hidden" r:id="rId4"/>
  </sheets>
  <definedNames>
    <definedName name="BCode">Tables!$B$1:$B$25</definedName>
    <definedName name="BranchID">ISF!$B$3</definedName>
    <definedName name="BranchTable">Tables!$A$1:$E$25</definedName>
    <definedName name="IDType">Tables!$A$36:$A$40</definedName>
    <definedName name="_xlnm.Print_Area" localSheetId="0">'COVER LETTER'!$B$4:$V$43</definedName>
    <definedName name="_xlnm.Print_Area" localSheetId="1">ISF!$B$2:$Y$51</definedName>
    <definedName name="_xlnm.Print_Titles" localSheetId="2">HELP!$3:$3</definedName>
  </definedNames>
  <calcPr calcId="162913"/>
</workbook>
</file>

<file path=xl/calcChain.xml><?xml version="1.0" encoding="utf-8"?>
<calcChain xmlns="http://schemas.openxmlformats.org/spreadsheetml/2006/main">
  <c r="A22" i="2" l="1"/>
  <c r="A24" i="2"/>
  <c r="A13" i="2"/>
  <c r="A14" i="2"/>
  <c r="A7" i="2"/>
  <c r="A2" i="2"/>
  <c r="A3" i="2"/>
  <c r="C9" i="4" s="1"/>
  <c r="Q14" i="5" s="1"/>
  <c r="A4" i="2"/>
  <c r="A5" i="2"/>
  <c r="A6" i="2"/>
  <c r="A8" i="2"/>
  <c r="B15" i="5"/>
  <c r="B10" i="5"/>
  <c r="A9" i="2"/>
  <c r="A10" i="2"/>
  <c r="A11" i="2"/>
  <c r="A12" i="2"/>
  <c r="A15" i="2"/>
  <c r="A16" i="2"/>
  <c r="A17" i="2"/>
  <c r="A18" i="2"/>
  <c r="A19" i="2"/>
  <c r="A20" i="2"/>
  <c r="A21" i="2"/>
  <c r="A23" i="2"/>
  <c r="A25" i="2"/>
  <c r="B21" i="4"/>
  <c r="N21" i="4"/>
  <c r="B25" i="4"/>
  <c r="J25" i="4"/>
  <c r="B27" i="4"/>
  <c r="N27" i="4"/>
  <c r="B31" i="4"/>
  <c r="J31" i="4"/>
  <c r="B33" i="4"/>
  <c r="N33" i="4"/>
  <c r="C10" i="4" l="1"/>
  <c r="Q15" i="5" s="1"/>
  <c r="B5" i="4"/>
  <c r="Q9" i="5" s="1"/>
</calcChain>
</file>

<file path=xl/comments1.xml><?xml version="1.0" encoding="utf-8"?>
<comments xmlns="http://schemas.openxmlformats.org/spreadsheetml/2006/main">
  <authors>
    <author>KenW</author>
  </authors>
  <commentList>
    <comment ref="B21" authorId="0" shapeId="0">
      <text>
        <r>
          <rPr>
            <b/>
            <sz val="8"/>
            <color indexed="81"/>
            <rFont val="Tahoma"/>
            <family val="2"/>
          </rPr>
          <t>Press ALT + Enter for a new line in box</t>
        </r>
        <r>
          <rPr>
            <sz val="8"/>
            <color indexed="81"/>
            <rFont val="Tahoma"/>
            <family val="2"/>
          </rPr>
          <t xml:space="preserve">
</t>
        </r>
      </text>
    </comment>
    <comment ref="N21" authorId="0" shapeId="0">
      <text>
        <r>
          <rPr>
            <b/>
            <sz val="8"/>
            <color indexed="81"/>
            <rFont val="Tahoma"/>
            <family val="2"/>
          </rPr>
          <t>Press ALT + ENTER for new line in box.</t>
        </r>
      </text>
    </comment>
    <comment ref="B27" authorId="0" shapeId="0">
      <text>
        <r>
          <rPr>
            <b/>
            <sz val="8"/>
            <color indexed="81"/>
            <rFont val="Tahoma"/>
            <family val="2"/>
          </rPr>
          <t>Press ALT + ENTER for new line in box</t>
        </r>
      </text>
    </comment>
    <comment ref="N27" authorId="0" shapeId="0">
      <text>
        <r>
          <rPr>
            <b/>
            <sz val="8"/>
            <color indexed="81"/>
            <rFont val="Tahoma"/>
            <family val="2"/>
          </rPr>
          <t>Press ALT + ENTER for new line in box.</t>
        </r>
        <r>
          <rPr>
            <sz val="8"/>
            <color indexed="81"/>
            <rFont val="Tahoma"/>
            <family val="2"/>
          </rPr>
          <t xml:space="preserve">
</t>
        </r>
      </text>
    </comment>
    <comment ref="B33" authorId="0" shapeId="0">
      <text>
        <r>
          <rPr>
            <b/>
            <sz val="8"/>
            <color indexed="81"/>
            <rFont val="Tahoma"/>
            <family val="2"/>
          </rPr>
          <t>Press Alt + Enter for new line in box.</t>
        </r>
      </text>
    </comment>
    <comment ref="N33" authorId="0" shapeId="0">
      <text>
        <r>
          <rPr>
            <b/>
            <sz val="8"/>
            <color indexed="81"/>
            <rFont val="Tahoma"/>
            <family val="2"/>
          </rPr>
          <t>Pres Alt + Enter for new line in box.</t>
        </r>
      </text>
    </comment>
  </commentList>
</comments>
</file>

<file path=xl/sharedStrings.xml><?xml version="1.0" encoding="utf-8"?>
<sst xmlns="http://schemas.openxmlformats.org/spreadsheetml/2006/main" count="198" uniqueCount="194">
  <si>
    <t>IMPORTER SECURITY FILING (ISF)</t>
  </si>
  <si>
    <t>EIN/SSN or Customs Number</t>
  </si>
  <si>
    <t>IDType</t>
  </si>
  <si>
    <t>Select from List</t>
  </si>
  <si>
    <t>Importer Name
Address 1
Address 2
City, State, Country, Zip</t>
  </si>
  <si>
    <t>Seller Name
Address 1
Address 2
City, State, Country, Zip</t>
  </si>
  <si>
    <t>BRANCH</t>
  </si>
  <si>
    <t>Bcode</t>
  </si>
  <si>
    <t>Address</t>
  </si>
  <si>
    <t>Tel</t>
  </si>
  <si>
    <t>Fax</t>
  </si>
  <si>
    <t>ATL</t>
  </si>
  <si>
    <t>DSV Air &amp; Sea Inc.
3800 Camp Creek Parkway
Building 1200, Suite 180
Atlanta, Georgia  30331</t>
  </si>
  <si>
    <t>(404) 767-0535</t>
  </si>
  <si>
    <t>(404) 767-0941</t>
  </si>
  <si>
    <t>AUS</t>
  </si>
  <si>
    <t>(512) 501-5000</t>
  </si>
  <si>
    <t>(512) 501-5019</t>
  </si>
  <si>
    <t>BOS</t>
  </si>
  <si>
    <t>(617) 569-9800</t>
  </si>
  <si>
    <t>(617) 569-9099</t>
  </si>
  <si>
    <t>CHS</t>
  </si>
  <si>
    <t>DSV Air &amp; Sea Inc.
2850 Ashley Phosphate Road
Suite C
N. Charleston, South Carolina  29418</t>
  </si>
  <si>
    <t>(843) 764-2572</t>
  </si>
  <si>
    <t>(843) 764-2573</t>
  </si>
  <si>
    <t>CVG</t>
  </si>
  <si>
    <t>(859) 647-6050</t>
  </si>
  <si>
    <t>(859) 647-6054</t>
  </si>
  <si>
    <t>CLT</t>
  </si>
  <si>
    <t>DSV Air &amp; Sea Inc.
Two Water Ridge Plaza - Suite 650
2105 Water Ridge Parkway
Charlotte, North Carolina  28217</t>
  </si>
  <si>
    <t>(704) 357-6114</t>
  </si>
  <si>
    <t>(704) 357-6115</t>
  </si>
  <si>
    <t>DEN</t>
  </si>
  <si>
    <t>DSV Air &amp; Sea Inc.
1670 Jasper Street
Suite J
Denver, Colorado  80011</t>
  </si>
  <si>
    <t>(720) 858-8000</t>
  </si>
  <si>
    <t>(720) 858-9000</t>
  </si>
  <si>
    <t>DFW</t>
  </si>
  <si>
    <t>(817) 424-5111</t>
  </si>
  <si>
    <t>(817) 424-5141</t>
  </si>
  <si>
    <t>DTW</t>
  </si>
  <si>
    <t>DSV Air &amp; Sea Inc.
2365 Haggerty Road South
Suite 200
Canton, Michigan  48188</t>
  </si>
  <si>
    <t>(734) 398-7670</t>
  </si>
  <si>
    <t>(734) 398-7671</t>
  </si>
  <si>
    <t>EWR</t>
  </si>
  <si>
    <t>DSV Air &amp; Sea Inc.
100 Walnut Avenue
Suite 405
Clark, NJ  07066</t>
  </si>
  <si>
    <t>(732) 850-8000</t>
  </si>
  <si>
    <t>(732) 850-8010</t>
  </si>
  <si>
    <t>IAH</t>
  </si>
  <si>
    <t>(281) 590-5590</t>
  </si>
  <si>
    <t>(281) 590-5511</t>
  </si>
  <si>
    <t>LAX</t>
  </si>
  <si>
    <t xml:space="preserve">DSV Air &amp; Sea Inc.
898 Sepulveda Boulevard
6th Floor
El Segundo, California  90245 </t>
  </si>
  <si>
    <t>(310) 414-1516</t>
  </si>
  <si>
    <t>(310) 414-1149</t>
  </si>
  <si>
    <t>MCI</t>
  </si>
  <si>
    <t>DSV Air &amp; Sea Inc.
7501 N.W. Tiffany Springs Parkway
Suite 201
Kansas City, Missouri  64153</t>
  </si>
  <si>
    <t>(816) 891-0077</t>
  </si>
  <si>
    <t>(816) 891-6372</t>
  </si>
  <si>
    <t>MCO</t>
  </si>
  <si>
    <t>DSV Air &amp; Sea Inc.
5950 Hazeltine National Drive
Suite 690
Olrando, Florida  32822</t>
  </si>
  <si>
    <t>(407) 816-0030</t>
  </si>
  <si>
    <t>(407) 816-0036</t>
  </si>
  <si>
    <t>MEM</t>
  </si>
  <si>
    <t>DSV Air &amp; Sea Inc.
6555 Quince Road
Suite 310
Memphis, Tennessee  38119</t>
  </si>
  <si>
    <t>(901) 592-4056</t>
  </si>
  <si>
    <t>(901) 746-3389</t>
  </si>
  <si>
    <t>(305) 477-6800</t>
  </si>
  <si>
    <t>(305) 477-6971</t>
  </si>
  <si>
    <t>MSP</t>
  </si>
  <si>
    <t>DSV Air &amp; Sea Inc.
2900 Lone Oak Circle
Suite 122
Eagan, Minnesota  55121</t>
  </si>
  <si>
    <t>(651) 452-8840</t>
  </si>
  <si>
    <t>(651) 452-8773</t>
  </si>
  <si>
    <t>ORD</t>
  </si>
  <si>
    <t>DSV Air &amp; Sea Inc.
1300 N. Arlington Heights Rd.
Suite 150
Itasca, IL  60143</t>
  </si>
  <si>
    <t>(847) 956-8855</t>
  </si>
  <si>
    <t>(847) 956-8871</t>
  </si>
  <si>
    <t>SEA</t>
  </si>
  <si>
    <t>(206) 878-8001</t>
  </si>
  <si>
    <t>SFO</t>
  </si>
  <si>
    <t>(650) 869-5880</t>
  </si>
  <si>
    <t>(650) 869-5890</t>
  </si>
  <si>
    <t>MIA</t>
  </si>
  <si>
    <t>Passport No.</t>
  </si>
  <si>
    <t>EIN</t>
  </si>
  <si>
    <t>SSN</t>
  </si>
  <si>
    <t>CBP No.</t>
  </si>
  <si>
    <t xml:space="preserve">Tel: </t>
  </si>
  <si>
    <t xml:space="preserve">Fax: </t>
  </si>
  <si>
    <r>
      <t xml:space="preserve">IMPORTER SURETY INFORMATION </t>
    </r>
    <r>
      <rPr>
        <sz val="10"/>
        <rFont val="Arial"/>
        <family val="2"/>
      </rPr>
      <t>(If available.  Will be required by January 2010)</t>
    </r>
  </si>
  <si>
    <r>
      <t>(1)</t>
    </r>
    <r>
      <rPr>
        <b/>
        <sz val="10"/>
        <rFont val="Arial"/>
        <family val="2"/>
      </rPr>
      <t xml:space="preserve">HBL No. </t>
    </r>
  </si>
  <si>
    <r>
      <t>(2)</t>
    </r>
    <r>
      <rPr>
        <b/>
        <sz val="10"/>
        <rFont val="Arial"/>
        <family val="2"/>
      </rPr>
      <t>IMPORTER</t>
    </r>
  </si>
  <si>
    <r>
      <t>(3)</t>
    </r>
    <r>
      <rPr>
        <b/>
        <sz val="10"/>
        <rFont val="Arial"/>
        <family val="2"/>
      </rPr>
      <t xml:space="preserve">SELLER </t>
    </r>
  </si>
  <si>
    <r>
      <t>(4)</t>
    </r>
    <r>
      <rPr>
        <b/>
        <sz val="10"/>
        <rFont val="Arial"/>
        <family val="2"/>
      </rPr>
      <t>Surety Name</t>
    </r>
  </si>
  <si>
    <r>
      <t>(5)</t>
    </r>
    <r>
      <rPr>
        <b/>
        <sz val="10"/>
        <rFont val="Arial"/>
        <family val="2"/>
      </rPr>
      <t>Bond Number</t>
    </r>
  </si>
  <si>
    <r>
      <t>(6)</t>
    </r>
    <r>
      <rPr>
        <b/>
        <sz val="10"/>
        <rFont val="Arial"/>
        <family val="2"/>
      </rPr>
      <t xml:space="preserve">BUYER </t>
    </r>
  </si>
  <si>
    <r>
      <t>(7)</t>
    </r>
    <r>
      <rPr>
        <b/>
        <sz val="10"/>
        <rFont val="Arial"/>
        <family val="2"/>
      </rPr>
      <t>MANUFACTURER</t>
    </r>
  </si>
  <si>
    <r>
      <t>(8)</t>
    </r>
    <r>
      <rPr>
        <b/>
        <sz val="10"/>
        <rFont val="Arial"/>
        <family val="2"/>
      </rPr>
      <t xml:space="preserve">CONSIGNEE: </t>
    </r>
  </si>
  <si>
    <r>
      <t>(9)</t>
    </r>
    <r>
      <rPr>
        <b/>
        <sz val="10"/>
        <rFont val="Arial"/>
        <family val="2"/>
      </rPr>
      <t>CONTAINER STUFFING LOCATION</t>
    </r>
  </si>
  <si>
    <t>(To be completed for each foreign manufacturer)</t>
  </si>
  <si>
    <t>(1)</t>
  </si>
  <si>
    <t>(2)</t>
  </si>
  <si>
    <t>(3)</t>
  </si>
  <si>
    <t>(4)</t>
  </si>
  <si>
    <t>(5)</t>
  </si>
  <si>
    <t>(6)</t>
  </si>
  <si>
    <t>(7)</t>
  </si>
  <si>
    <t>(8)</t>
  </si>
  <si>
    <t>(9)</t>
  </si>
  <si>
    <t>(10)</t>
  </si>
  <si>
    <t>(11)</t>
  </si>
  <si>
    <t>(12)</t>
  </si>
  <si>
    <t>(13)</t>
  </si>
  <si>
    <t>(14)</t>
  </si>
  <si>
    <r>
      <t>(10)</t>
    </r>
    <r>
      <rPr>
        <b/>
        <sz val="10"/>
        <rFont val="Arial"/>
        <family val="2"/>
      </rPr>
      <t>SHIP TO PARTY:</t>
    </r>
  </si>
  <si>
    <r>
      <t>(11)</t>
    </r>
    <r>
      <rPr>
        <b/>
        <sz val="10"/>
        <rFont val="Arial"/>
        <family val="2"/>
      </rPr>
      <t>CONSOLIDATOR</t>
    </r>
  </si>
  <si>
    <r>
      <t>(12)</t>
    </r>
    <r>
      <rPr>
        <b/>
        <sz val="10"/>
        <rFont val="Arial"/>
        <family val="2"/>
      </rPr>
      <t>HTSUS 
(6 Digit)</t>
    </r>
  </si>
  <si>
    <r>
      <t>(13)</t>
    </r>
    <r>
      <rPr>
        <b/>
        <sz val="10"/>
        <rFont val="Arial"/>
        <family val="2"/>
      </rPr>
      <t>Country 
of Origin</t>
    </r>
  </si>
  <si>
    <r>
      <t>(14)</t>
    </r>
    <r>
      <rPr>
        <b/>
        <sz val="10"/>
        <rFont val="Arial"/>
        <family val="2"/>
      </rPr>
      <t xml:space="preserve">Commodity Description
</t>
    </r>
    <r>
      <rPr>
        <i/>
        <sz val="10"/>
        <rFont val="Arial"/>
        <family val="2"/>
      </rPr>
      <t>(Optional)</t>
    </r>
  </si>
  <si>
    <r>
      <t>(15)</t>
    </r>
    <r>
      <rPr>
        <b/>
        <sz val="10"/>
        <rFont val="Arial"/>
        <family val="2"/>
      </rPr>
      <t xml:space="preserve">Part Number
</t>
    </r>
    <r>
      <rPr>
        <i/>
        <sz val="10"/>
        <rFont val="Arial"/>
        <family val="2"/>
      </rPr>
      <t>(Optional)</t>
    </r>
  </si>
  <si>
    <t>(15)</t>
  </si>
  <si>
    <r>
      <t>BUYER (OWNER)</t>
    </r>
    <r>
      <rPr>
        <sz val="9"/>
        <color indexed="8"/>
        <rFont val="Arial"/>
        <family val="2"/>
      </rPr>
      <t xml:space="preserve"> – Name and address of the last known entity </t>
    </r>
    <r>
      <rPr>
        <u/>
        <sz val="9"/>
        <color indexed="8"/>
        <rFont val="Arial"/>
        <family val="2"/>
      </rPr>
      <t>to whom</t>
    </r>
    <r>
      <rPr>
        <sz val="9"/>
        <color indexed="8"/>
        <rFont val="Arial"/>
        <family val="2"/>
      </rPr>
      <t xml:space="preserve"> the goods are sold or agreed to be sold.  If the goods are to be imported otherwise than in pursuance of a purchase, the name and address of the owner of the goods must be provided.</t>
    </r>
  </si>
  <si>
    <r>
      <t>MANUFACTURER OR SUPPLIER</t>
    </r>
    <r>
      <rPr>
        <sz val="9"/>
        <color indexed="8"/>
        <rFont val="Arial"/>
        <family val="2"/>
      </rPr>
      <t xml:space="preserve"> – Name and address of the entity that </t>
    </r>
    <r>
      <rPr>
        <u/>
        <sz val="9"/>
        <color indexed="8"/>
        <rFont val="Arial"/>
        <family val="2"/>
      </rPr>
      <t>last</t>
    </r>
    <r>
      <rPr>
        <sz val="9"/>
        <color indexed="8"/>
        <rFont val="Arial"/>
        <family val="2"/>
      </rPr>
      <t xml:space="preserve"> manufactures, assembles, produces, or grows the commodity. </t>
    </r>
    <r>
      <rPr>
        <b/>
        <sz val="9"/>
        <color indexed="8"/>
        <rFont val="Arial"/>
        <family val="2"/>
      </rPr>
      <t>Or</t>
    </r>
    <r>
      <rPr>
        <sz val="9"/>
        <color indexed="8"/>
        <rFont val="Arial"/>
        <family val="2"/>
      </rPr>
      <t>, the name and address of the supplier of the finished goods are leaving.  In the alternative, the name and address of the manufacturer (or supplier) that is currently required by the import laws, rules and regulations of the United States (i.e., entry procedures) may be provided (this is the information that is used to create the existing manufacturer identification (MID) number for entry purposes.</t>
    </r>
  </si>
  <si>
    <r>
      <t>CONSIGNEE</t>
    </r>
    <r>
      <rPr>
        <sz val="9"/>
        <color indexed="8"/>
        <rFont val="Arial"/>
        <family val="2"/>
      </rPr>
      <t xml:space="preserve"> – Name and address of the individuals(s) or firm(s) in the United States on whose account the merchandise is shipped. 
The Internal Revenue Service (IRS) number is the Employer Identification Number (EIN), Social Security Number (SSN), or CBP assigned number. This element is the same as the "consignee number" on CBP Form 3461.</t>
    </r>
  </si>
  <si>
    <r>
      <t>CONTAINER STUFFING LOCATION</t>
    </r>
    <r>
      <rPr>
        <sz val="9"/>
        <color indexed="8"/>
        <rFont val="Arial"/>
        <family val="2"/>
      </rPr>
      <t xml:space="preserve"> – Name and address(es) of the physical location(s) where the goods were stuffed into the container. For break bulk shipments, the name and address(es) of the physical location(s) where the goods were made "ship ready" must be provided.
    • The "scheduled" stuffing location may be provided
    • This may be the same name / address as the manufacturer (supplier)
    • If a "factory load", simply provide the name and address of the factory
</t>
    </r>
  </si>
  <si>
    <r>
      <t>SHIP TO PARTY</t>
    </r>
    <r>
      <rPr>
        <sz val="9"/>
        <color indexed="8"/>
        <rFont val="Arial"/>
        <family val="2"/>
      </rPr>
      <t xml:space="preserve"> – Name and address of the first </t>
    </r>
    <r>
      <rPr>
        <u/>
        <sz val="9"/>
        <color indexed="8"/>
        <rFont val="Arial"/>
        <family val="2"/>
      </rPr>
      <t>deliver-to</t>
    </r>
    <r>
      <rPr>
        <sz val="9"/>
        <color indexed="8"/>
        <rFont val="Arial"/>
        <family val="2"/>
      </rPr>
      <t xml:space="preserve"> party scheduled to physically receive the goods after the goods have been released from Customs' custody. U.S. Customs is looking for the actual "deliver to" name / address; </t>
    </r>
    <r>
      <rPr>
        <u/>
        <sz val="9"/>
        <color indexed="8"/>
        <rFont val="Arial"/>
        <family val="2"/>
      </rPr>
      <t>not the corporate address</t>
    </r>
    <r>
      <rPr>
        <sz val="9"/>
        <color indexed="8"/>
        <rFont val="Arial"/>
        <family val="2"/>
      </rPr>
      <t xml:space="preserve">. If unknown, provide the name of the facility where the goods will be unladen. You may provide the name and address of an in-land distribution center if the specific ship to name/address is unknown at the time of the ISF filing. </t>
    </r>
  </si>
  <si>
    <r>
      <t>COMMODITY HTS-6 NUMBER</t>
    </r>
    <r>
      <rPr>
        <sz val="9"/>
        <color indexed="8"/>
        <rFont val="Arial"/>
        <family val="2"/>
      </rPr>
      <t xml:space="preserve"> – Duty / statistical reporting number under which the article is classified in the Harmonized Tariff Schedule of the United States (HTSUS). The HTSUS number must be provided to the six digit level.  The HTSUS number may be provided to the 10-digit level</t>
    </r>
  </si>
  <si>
    <r>
      <t>COUNTRY OF ORIGIN</t>
    </r>
    <r>
      <rPr>
        <u/>
        <sz val="9"/>
        <color indexed="8"/>
        <rFont val="Arial"/>
        <family val="2"/>
      </rPr>
      <t xml:space="preserve"> </t>
    </r>
    <r>
      <rPr>
        <sz val="9"/>
        <color indexed="8"/>
        <rFont val="Arial"/>
        <family val="2"/>
      </rPr>
      <t>– Country of manufacture, production, or growth of the article, based upon the import laws, rules and regulations of the United States. This element is the same as the "country of origin" on CBP Form 3461.</t>
    </r>
  </si>
  <si>
    <r>
      <t>COMMODITY DESCRIPTION</t>
    </r>
    <r>
      <rPr>
        <b/>
        <sz val="9"/>
        <rFont val="Arial"/>
        <family val="2"/>
      </rPr>
      <t xml:space="preserve"> - </t>
    </r>
    <r>
      <rPr>
        <i/>
        <sz val="9"/>
        <rFont val="Arial"/>
        <family val="2"/>
      </rPr>
      <t>(Optional) Will be used for shipment identification purposes and validation purposes.  This is not required but helpful to ensure accurate ISF filing.</t>
    </r>
  </si>
  <si>
    <t>Box</t>
  </si>
  <si>
    <t>Description</t>
  </si>
  <si>
    <t>IMPORTER SECURITY FILING (ISF) INSTRUCTIONS</t>
  </si>
  <si>
    <t>(if available, include SCAC)</t>
  </si>
  <si>
    <r>
      <t>IMPORTER SECURITY FILING (ISF) IMPORTER</t>
    </r>
    <r>
      <rPr>
        <sz val="9"/>
        <color indexed="8"/>
        <rFont val="Arial"/>
        <family val="2"/>
      </rPr>
      <t xml:space="preserve"> –  US Customs states that the party responsible for the Importer Security Filing (ISF) is the party causing the goods to enter the limits of a port in the United States. This party is known as the "ISF Importer".
The Importer of Record Number is the Internal Revenue Service (IRS) number, Employer Identification Number (EIN), Social Security Number (SSN), or CBP assigned number of the entity liable for payment of all duties and responsible for meeting all statutory and regulatory requirements incurred as a result of importation.
Please complete and include full name and street address information..</t>
    </r>
  </si>
  <si>
    <r>
      <t>SELLER / OWNER</t>
    </r>
    <r>
      <rPr>
        <sz val="9"/>
        <color indexed="8"/>
        <rFont val="Arial"/>
        <family val="2"/>
      </rPr>
      <t xml:space="preserve"> – Enter the name and address of the last known entity </t>
    </r>
    <r>
      <rPr>
        <u/>
        <sz val="9"/>
        <color indexed="8"/>
        <rFont val="Arial"/>
        <family val="2"/>
      </rPr>
      <t>by whom</t>
    </r>
    <r>
      <rPr>
        <sz val="9"/>
        <color indexed="8"/>
        <rFont val="Arial"/>
        <family val="2"/>
      </rPr>
      <t xml:space="preserve"> the goods are sold or agreed to be sold.  If the goods are to be imported otherwise than in pursuance of a purchase, the name and address of the owner of the goods must be provided.</t>
    </r>
  </si>
  <si>
    <r>
      <t xml:space="preserve">CONSOLIDATOR </t>
    </r>
    <r>
      <rPr>
        <sz val="9"/>
        <color indexed="8"/>
        <rFont val="Arial"/>
        <family val="2"/>
      </rPr>
      <t xml:space="preserve">– Name and address of the party who </t>
    </r>
    <r>
      <rPr>
        <u/>
        <sz val="9"/>
        <color indexed="8"/>
        <rFont val="Arial"/>
        <family val="2"/>
      </rPr>
      <t>arranged for the stuffing</t>
    </r>
    <r>
      <rPr>
        <sz val="9"/>
        <color indexed="8"/>
        <rFont val="Arial"/>
        <family val="2"/>
      </rPr>
      <t xml:space="preserve"> of the container. For break bulk shipments, the name and address of the party who made the goods "ship ready" or the party who arranged for the goods to be made "ship ready" must be provided. If no consolidator is used, e.g. "factory load" shipments provide the name / address of the manufacturer (supplier).</t>
    </r>
  </si>
  <si>
    <r>
      <t xml:space="preserve">HBL No.:  </t>
    </r>
    <r>
      <rPr>
        <sz val="9"/>
        <color indexed="8"/>
        <rFont val="Arial"/>
        <family val="2"/>
      </rPr>
      <t xml:space="preserve">Please complete the House Bill of Lading number including the </t>
    </r>
    <r>
      <rPr>
        <sz val="9"/>
        <color indexed="8"/>
        <rFont val="Arial"/>
        <family val="2"/>
      </rPr>
      <t>SCAC of the NVOCC issuing the House Bill of Lading.  If DSV was the forwarder there is no need to complete as we will have this information already.   Supplying this information will assist in an accurate ISF record.  If DSV is acting as NVOCC, you need not supply this information.</t>
    </r>
  </si>
  <si>
    <t>Dear Importer, 
Please complete one form to the best of your abilities for each foreign manufacturer and return to DSV Air &amp; Sea.</t>
  </si>
  <si>
    <r>
      <t xml:space="preserve">SURETY NAME - </t>
    </r>
    <r>
      <rPr>
        <sz val="9"/>
        <color indexed="8"/>
        <rFont val="Arial"/>
        <family val="2"/>
      </rPr>
      <t>The name of the surety company that issued the ISF Bond.  This data element is for future use as US Customs has not finalized the bonding requirement.  This is expected to take effect in January 2010.</t>
    </r>
  </si>
  <si>
    <r>
      <t xml:space="preserve">BOND NUMBER - </t>
    </r>
    <r>
      <rPr>
        <sz val="9"/>
        <rFont val="Arial"/>
        <family val="2"/>
      </rPr>
      <t xml:space="preserve">The ISF bond number assigned by the surety.  This data element is for future use as US Customs has not finalized the bonding requirement.  This is expected to take effect in January 2010. </t>
    </r>
  </si>
  <si>
    <r>
      <t>PART NUMBER</t>
    </r>
    <r>
      <rPr>
        <sz val="9"/>
        <rFont val="Arial"/>
        <family val="2"/>
      </rPr>
      <t xml:space="preserve"> - </t>
    </r>
    <r>
      <rPr>
        <i/>
        <sz val="9"/>
        <rFont val="Arial"/>
        <family val="2"/>
      </rPr>
      <t xml:space="preserve">(Optional) Will be used data integrity and validation.  This is not a required by helpful to ensure accurate ISF Filing. </t>
    </r>
  </si>
  <si>
    <t>SUBJECT:  US Customs Importer Security Filing (ISF)</t>
  </si>
  <si>
    <t>Dear Valued Customer:</t>
  </si>
  <si>
    <t>Except as otherwise noted, the ISF-10 data elements required for "regular" Cargo, (3461, IT, FTZ), basic elements that are required by US Customs 24 hours prior to lading onboard the vessel are:</t>
  </si>
  <si>
    <t>1)</t>
  </si>
  <si>
    <t>Importer of Record number</t>
  </si>
  <si>
    <t>2)</t>
  </si>
  <si>
    <t>Consignee number</t>
  </si>
  <si>
    <t>3)</t>
  </si>
  <si>
    <t>Seller (Owner) name and address</t>
  </si>
  <si>
    <t>4)</t>
  </si>
  <si>
    <t>Buyer (Owner) name and address</t>
  </si>
  <si>
    <t>5)</t>
  </si>
  <si>
    <t>Ship to party</t>
  </si>
  <si>
    <t>6)</t>
  </si>
  <si>
    <t>Manufacturer (Supplier) name and address</t>
  </si>
  <si>
    <t>7)</t>
  </si>
  <si>
    <t>Country of origin</t>
  </si>
  <si>
    <t>8)</t>
  </si>
  <si>
    <t>Commodity USHTS number (to the six-digit level)</t>
  </si>
  <si>
    <t>9)</t>
  </si>
  <si>
    <t>Container stuffing location (Required ASAP but no later than 24 hours prior to arrival)</t>
  </si>
  <si>
    <t>10)</t>
  </si>
  <si>
    <t>Consolidator name and address (Required ASAP but no later than 24 hours prior to arrival)</t>
  </si>
  <si>
    <t>Very truly yours</t>
  </si>
  <si>
    <t>We are contacting you today to provide you with our ISF profile instructions, ISF shipment data and make sure you are aware of the new CBP initiative.  The "HELP" tab explains the meaning of each additional data element and lets you know the information that is needed 72 hours prior to container loading.  All non-bulk ocean freight cargo which arrives within the limits of a USA port, including goods in-transit for export as T&amp;E or I.E., freight remaining on board (FROB) and packaged break-bulk cargo now requires ISF.</t>
  </si>
  <si>
    <t>An importer can file their own ISF or appoint a third party such as DSV Air &amp; Sea Inc.  As a freight forwarder we will require you to execute a Power of Attorney form which is included as an attachment.</t>
  </si>
  <si>
    <t>Should you have any questions or would like to speak with an DSV representative, please contact us at the number listed above.</t>
  </si>
  <si>
    <t>DSV Air &amp; Sea Inc.</t>
  </si>
  <si>
    <t>DSV Air &amp; Sea Inc.
480 McClellan Highway
Suite 301
East Boston, Massachusetts  02128</t>
  </si>
  <si>
    <t>CLE</t>
  </si>
  <si>
    <t>DSV Air &amp; Sea Inc.
14843 Spraque Road
Suite I
Strongsville, Ohio  44136</t>
  </si>
  <si>
    <t>DSV Air &amp; Sea Inc.
1300 Minters Chapel Road
Suite 100
Grapevine, Texas  76051</t>
  </si>
  <si>
    <t>DSV Air &amp; Sea Inc.
1300 N. Sam Houston Pkwy, East
Suite 300
Houston, Texas  77032</t>
  </si>
  <si>
    <t>DSV Air &amp; Sea Inc.
1701 N.W. 87th Avenue
Suite 200
Miami, Florida  33172</t>
  </si>
  <si>
    <t>DSV Air &amp; Sea Inc.
16040 Christensen Road
Suite 212
Seattle, Washington  98188</t>
  </si>
  <si>
    <t>DSV Air &amp; Sea Inc.
Reflections I, Building B
4157 Olympic Boulevard, Suite 250
Erlanger, KY  41018</t>
  </si>
  <si>
    <t xml:space="preserve">DSV Air &amp; Sea Inc. has the software to meet your Importer Security Filing ( also known as ISF or 10+2) requirements from U.S. Customs and Border Protection (CBP).  On January 26, 2009 CBP implemented the ISF or 10+2 regulations mandating that importers of ocean cargo, or their authorized agents provide additional data elements at least 24 hours prior to the vessel departure from the first port overseas.  ISF includes a one year period of “structured review and flexible enforcement” to provide imports the opportunity to show CBP they are “making satisfactory progress toward compliance”, while CBP exercises “restraint” in issuing penalties.  </t>
  </si>
  <si>
    <t>(206) 246-2414</t>
  </si>
  <si>
    <t>DSV Air &amp; Sea Inc.
807 Las Cimas Parkway
Suite 115
Austin, Texas  78746</t>
  </si>
  <si>
    <t>IAD</t>
  </si>
  <si>
    <t>DSV Air &amp; Sea Inc.
21515 Ridgetop Circle
Suite 350
Sterling, Virginia  20166</t>
  </si>
  <si>
    <t>(571) 612-3250</t>
  </si>
  <si>
    <t>(571) 612-3240</t>
  </si>
  <si>
    <t>Estimated Date of Departure</t>
  </si>
  <si>
    <t>SLC</t>
  </si>
  <si>
    <t>(801) 384-7000</t>
  </si>
  <si>
    <t>(801) 384-7001</t>
  </si>
  <si>
    <t>PDX</t>
  </si>
  <si>
    <t>DSV Air &amp; Sea Inc.
11100 NE Holman Street
Portland, Oregon  97220</t>
  </si>
  <si>
    <t>(971) 200-3756</t>
  </si>
  <si>
    <t>(971) 200-3757</t>
  </si>
  <si>
    <t>DSV Air &amp; Sea Inc.
1801 West 2300 South
West Valley City, UT 84119</t>
  </si>
  <si>
    <t>DSV Air &amp; Sea Inc.
400 Oyster Point Blvd.
Sutie 423
S. San Francisco, California 94080</t>
  </si>
  <si>
    <r>
      <rPr>
        <b/>
        <sz val="10"/>
        <color rgb="FFDA7E2E"/>
        <rFont val="Arial"/>
        <family val="2"/>
      </rPr>
      <t xml:space="preserve">Please see HELP Tab for Definitions and Instructions
</t>
    </r>
    <r>
      <rPr>
        <b/>
        <i/>
        <sz val="9"/>
        <color rgb="FFDA7E2E"/>
        <rFont val="Arial"/>
        <family val="2"/>
      </rPr>
      <t>ISF must be submitted before container is loaded unless prior arrangements have been made.  Check with DSV for cut-off times.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</si>
</sst>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09]d\-mmm\-yy;@"/>
  </numFmts>
  <fonts count="30" x14ac:knownFonts="1">
    <font>
      <sz val="10"/>
      <name val="Arial"/>
    </font>
    <font>
      <sz val="10"/>
      <name val="Arial"/>
      <family val="2"/>
    </font>
    <font>
      <b/>
      <sz val="12"/>
      <name val="Arial"/>
      <family val="2"/>
    </font>
    <font>
      <sz val="8"/>
      <name val="Arial"/>
      <family val="2"/>
    </font>
    <font>
      <b/>
      <sz val="10"/>
      <name val="Arial"/>
      <family val="2"/>
    </font>
    <font>
      <sz val="10"/>
      <name val="Arial"/>
      <family val="2"/>
    </font>
    <font>
      <sz val="10"/>
      <color indexed="9"/>
      <name val="Arial"/>
      <family val="2"/>
    </font>
    <font>
      <sz val="8"/>
      <color indexed="81"/>
      <name val="Tahoma"/>
      <family val="2"/>
    </font>
    <font>
      <b/>
      <sz val="8"/>
      <color indexed="81"/>
      <name val="Tahoma"/>
      <family val="2"/>
    </font>
    <font>
      <b/>
      <sz val="9"/>
      <name val="Arial"/>
      <family val="2"/>
    </font>
    <font>
      <i/>
      <sz val="9"/>
      <name val="Arial"/>
      <family val="2"/>
    </font>
    <font>
      <b/>
      <sz val="10"/>
      <color indexed="10"/>
      <name val="Arial"/>
      <family val="2"/>
    </font>
    <font>
      <i/>
      <sz val="10"/>
      <name val="Arial"/>
      <family val="2"/>
    </font>
    <font>
      <b/>
      <i/>
      <sz val="10"/>
      <name val="Arial"/>
      <family val="2"/>
    </font>
    <font>
      <b/>
      <u/>
      <sz val="10"/>
      <name val="Arial"/>
      <family val="2"/>
    </font>
    <font>
      <b/>
      <sz val="9"/>
      <color indexed="8"/>
      <name val="Arial"/>
      <family val="2"/>
    </font>
    <font>
      <sz val="9"/>
      <color indexed="8"/>
      <name val="Arial"/>
      <family val="2"/>
    </font>
    <font>
      <b/>
      <u/>
      <sz val="9"/>
      <color indexed="8"/>
      <name val="Arial"/>
      <family val="2"/>
    </font>
    <font>
      <u/>
      <sz val="9"/>
      <color indexed="8"/>
      <name val="Arial"/>
      <family val="2"/>
    </font>
    <font>
      <b/>
      <sz val="9"/>
      <name val="Arial"/>
      <family val="2"/>
    </font>
    <font>
      <sz val="9"/>
      <name val="Arial"/>
      <family val="2"/>
    </font>
    <font>
      <b/>
      <u/>
      <sz val="9"/>
      <name val="Arial"/>
      <family val="2"/>
    </font>
    <font>
      <b/>
      <i/>
      <sz val="10"/>
      <color indexed="43"/>
      <name val="Arial"/>
      <family val="2"/>
    </font>
    <font>
      <b/>
      <i/>
      <sz val="9"/>
      <color indexed="43"/>
      <name val="Arial"/>
      <family val="2"/>
    </font>
    <font>
      <i/>
      <u/>
      <sz val="10"/>
      <name val="Arial"/>
      <family val="2"/>
    </font>
    <font>
      <i/>
      <sz val="8"/>
      <color indexed="10"/>
      <name val="Arial"/>
      <family val="2"/>
    </font>
    <font>
      <sz val="8"/>
      <color rgb="FF000000"/>
      <name val="Tahoma"/>
      <family val="2"/>
    </font>
    <font>
      <b/>
      <sz val="10"/>
      <color rgb="FFDA7E2E"/>
      <name val="Arial"/>
      <family val="2"/>
    </font>
    <font>
      <b/>
      <i/>
      <sz val="9"/>
      <color rgb="FFDA7E2E"/>
      <name val="Arial"/>
      <family val="2"/>
    </font>
    <font>
      <b/>
      <i/>
      <sz val="8"/>
      <color rgb="FFDA7E2E"/>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56"/>
        <bgColor indexed="64"/>
      </patternFill>
    </fill>
    <fill>
      <patternFill patternType="solid">
        <fgColor rgb="FFFEFAC0"/>
        <bgColor indexed="64"/>
      </patternFill>
    </fill>
    <fill>
      <patternFill patternType="solid">
        <fgColor rgb="FFD6E0EE"/>
        <bgColor indexed="64"/>
      </patternFill>
    </fill>
    <fill>
      <patternFill patternType="solid">
        <fgColor theme="0" tint="-4.9989318521683403E-2"/>
        <bgColor indexed="64"/>
      </patternFill>
    </fill>
    <fill>
      <patternFill patternType="solid">
        <fgColor rgb="FF8BB3D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39">
    <xf numFmtId="0" fontId="0" fillId="0" borderId="0" xfId="0"/>
    <xf numFmtId="0" fontId="4" fillId="2" borderId="1" xfId="0" applyFont="1" applyFill="1" applyBorder="1" applyAlignment="1">
      <alignment horizontal="center"/>
    </xf>
    <xf numFmtId="0" fontId="0" fillId="0" borderId="1" xfId="0" applyBorder="1"/>
    <xf numFmtId="0" fontId="4" fillId="2" borderId="2" xfId="0" applyFont="1" applyFill="1" applyBorder="1" applyAlignment="1"/>
    <xf numFmtId="0" fontId="4" fillId="2" borderId="3" xfId="0" applyFont="1" applyFill="1" applyBorder="1" applyAlignment="1"/>
    <xf numFmtId="0" fontId="4" fillId="2" borderId="3" xfId="0" applyFont="1" applyFill="1" applyBorder="1" applyAlignment="1">
      <alignment horizontal="center"/>
    </xf>
    <xf numFmtId="0" fontId="0" fillId="3" borderId="1" xfId="0" applyFill="1" applyBorder="1"/>
    <xf numFmtId="0" fontId="0" fillId="3" borderId="3" xfId="0" applyFill="1" applyBorder="1"/>
    <xf numFmtId="0" fontId="0" fillId="3" borderId="2" xfId="0" applyFill="1" applyBorder="1" applyAlignment="1">
      <alignment wrapText="1"/>
    </xf>
    <xf numFmtId="0" fontId="0" fillId="3" borderId="1" xfId="0" applyFill="1" applyBorder="1" applyAlignment="1">
      <alignment wrapText="1"/>
    </xf>
    <xf numFmtId="0" fontId="5" fillId="3" borderId="0" xfId="0" applyFont="1" applyFill="1" applyAlignment="1" applyProtection="1"/>
    <xf numFmtId="0" fontId="2" fillId="3" borderId="0" xfId="0" applyFont="1" applyFill="1" applyAlignment="1" applyProtection="1">
      <alignment vertical="center"/>
    </xf>
    <xf numFmtId="0" fontId="5" fillId="4" borderId="0" xfId="0" applyFont="1" applyFill="1" applyProtection="1"/>
    <xf numFmtId="0" fontId="2" fillId="3" borderId="0" xfId="0" applyFont="1" applyFill="1" applyAlignment="1" applyProtection="1">
      <alignment horizontal="center" vertical="center"/>
    </xf>
    <xf numFmtId="0" fontId="5" fillId="3" borderId="0" xfId="0" applyFont="1" applyFill="1" applyAlignment="1" applyProtection="1">
      <alignment horizontal="left"/>
    </xf>
    <xf numFmtId="0" fontId="9" fillId="3" borderId="0" xfId="0" applyFont="1" applyFill="1" applyAlignment="1" applyProtection="1">
      <alignment horizontal="right"/>
    </xf>
    <xf numFmtId="0" fontId="9" fillId="3" borderId="4" xfId="0" applyFont="1" applyFill="1" applyBorder="1" applyAlignment="1" applyProtection="1">
      <alignment horizontal="right"/>
    </xf>
    <xf numFmtId="0" fontId="5" fillId="3" borderId="4" xfId="0" applyFont="1" applyFill="1" applyBorder="1" applyAlignment="1" applyProtection="1"/>
    <xf numFmtId="0" fontId="5" fillId="3" borderId="0" xfId="0" applyFont="1" applyFill="1" applyProtection="1"/>
    <xf numFmtId="0" fontId="6" fillId="4" borderId="0" xfId="0" applyFont="1" applyFill="1" applyProtection="1"/>
    <xf numFmtId="0" fontId="5" fillId="3" borderId="5" xfId="0" applyFont="1" applyFill="1" applyBorder="1" applyProtection="1"/>
    <xf numFmtId="0" fontId="5" fillId="3" borderId="4" xfId="0" applyFont="1" applyFill="1" applyBorder="1" applyProtection="1"/>
    <xf numFmtId="0" fontId="5" fillId="3" borderId="6" xfId="0" applyFont="1" applyFill="1" applyBorder="1" applyProtection="1"/>
    <xf numFmtId="0" fontId="0" fillId="5" borderId="0" xfId="0" applyFill="1"/>
    <xf numFmtId="0" fontId="13" fillId="5" borderId="0" xfId="0" applyFont="1" applyFill="1"/>
    <xf numFmtId="49" fontId="13" fillId="5" borderId="0" xfId="0" applyNumberFormat="1" applyFont="1" applyFill="1" applyAlignment="1">
      <alignment horizontal="center"/>
    </xf>
    <xf numFmtId="0" fontId="20" fillId="5" borderId="0" xfId="0" applyFont="1" applyFill="1" applyAlignment="1">
      <alignment horizontal="left" vertical="top" wrapText="1"/>
    </xf>
    <xf numFmtId="49" fontId="22" fillId="5" borderId="7" xfId="0" applyNumberFormat="1" applyFont="1" applyFill="1" applyBorder="1" applyAlignment="1">
      <alignment horizontal="center"/>
    </xf>
    <xf numFmtId="0" fontId="23" fillId="5" borderId="8" xfId="0" applyFont="1" applyFill="1" applyBorder="1" applyAlignment="1">
      <alignment horizontal="left" vertical="top" wrapText="1"/>
    </xf>
    <xf numFmtId="49" fontId="13" fillId="3" borderId="9" xfId="0" applyNumberFormat="1" applyFont="1" applyFill="1" applyBorder="1" applyAlignment="1">
      <alignment horizontal="center" vertical="top"/>
    </xf>
    <xf numFmtId="0" fontId="15" fillId="3" borderId="10" xfId="0" applyFont="1" applyFill="1" applyBorder="1" applyAlignment="1">
      <alignment horizontal="left" vertical="top" wrapText="1"/>
    </xf>
    <xf numFmtId="0" fontId="17" fillId="3" borderId="10" xfId="0" applyFont="1" applyFill="1" applyBorder="1" applyAlignment="1">
      <alignment horizontal="left" vertical="top" wrapText="1"/>
    </xf>
    <xf numFmtId="0" fontId="19" fillId="3" borderId="10" xfId="0" applyFont="1" applyFill="1" applyBorder="1" applyAlignment="1">
      <alignment horizontal="left" vertical="top" wrapText="1"/>
    </xf>
    <xf numFmtId="0" fontId="21" fillId="3" borderId="10" xfId="0" applyFont="1" applyFill="1" applyBorder="1" applyAlignment="1">
      <alignment horizontal="left" vertical="top" wrapText="1"/>
    </xf>
    <xf numFmtId="49" fontId="13" fillId="3" borderId="11" xfId="0" applyNumberFormat="1" applyFont="1" applyFill="1" applyBorder="1" applyAlignment="1">
      <alignment horizontal="center" vertical="top"/>
    </xf>
    <xf numFmtId="0" fontId="21" fillId="3" borderId="12" xfId="0" applyFont="1" applyFill="1" applyBorder="1" applyAlignment="1">
      <alignment horizontal="left" vertical="top" wrapText="1"/>
    </xf>
    <xf numFmtId="0" fontId="0" fillId="3" borderId="0" xfId="0" applyFill="1"/>
    <xf numFmtId="0" fontId="0" fillId="5" borderId="0" xfId="0" applyFill="1" applyAlignment="1">
      <alignment vertical="top"/>
    </xf>
    <xf numFmtId="0" fontId="0" fillId="3" borderId="0" xfId="0" applyFill="1" applyAlignment="1">
      <alignment horizontal="right"/>
    </xf>
    <xf numFmtId="0" fontId="0" fillId="3" borderId="0" xfId="0" applyFill="1" applyAlignment="1"/>
    <xf numFmtId="0" fontId="6" fillId="4" borderId="0" xfId="0" applyFont="1" applyFill="1" applyProtection="1">
      <protection locked="0"/>
    </xf>
    <xf numFmtId="0" fontId="5" fillId="4" borderId="0" xfId="0" applyFont="1" applyFill="1" applyProtection="1">
      <protection locked="0"/>
    </xf>
    <xf numFmtId="0" fontId="5" fillId="3" borderId="0" xfId="0" applyFont="1" applyFill="1" applyAlignment="1" applyProtection="1">
      <alignment horizontal="left" vertical="center"/>
    </xf>
    <xf numFmtId="0" fontId="4" fillId="3" borderId="0" xfId="0" applyFont="1" applyFill="1" applyAlignment="1" applyProtection="1">
      <alignment horizontal="left" vertical="center"/>
    </xf>
    <xf numFmtId="0" fontId="3" fillId="3" borderId="0" xfId="0" applyFont="1" applyFill="1" applyAlignment="1">
      <alignment horizontal="left" vertical="center" wrapText="1"/>
    </xf>
    <xf numFmtId="164" fontId="3" fillId="3" borderId="0" xfId="0" applyNumberFormat="1" applyFont="1" applyFill="1" applyAlignment="1">
      <alignment horizontal="left"/>
    </xf>
    <xf numFmtId="0" fontId="3" fillId="3" borderId="0" xfId="0" applyFont="1" applyFill="1" applyAlignment="1">
      <alignment horizontal="left"/>
    </xf>
    <xf numFmtId="0" fontId="1" fillId="3" borderId="0" xfId="0" applyFont="1" applyFill="1" applyAlignment="1">
      <alignment horizontal="left" vertical="top" wrapText="1"/>
    </xf>
    <xf numFmtId="0" fontId="4" fillId="3" borderId="0" xfId="0" applyFont="1" applyFill="1" applyAlignment="1">
      <alignment horizontal="left"/>
    </xf>
    <xf numFmtId="0" fontId="5"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xf>
    <xf numFmtId="0" fontId="0" fillId="3" borderId="0" xfId="0" applyFill="1" applyAlignment="1">
      <alignment horizontal="right"/>
    </xf>
    <xf numFmtId="0" fontId="10" fillId="3" borderId="13"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xf>
    <xf numFmtId="0" fontId="4" fillId="3" borderId="0" xfId="0" applyFont="1" applyFill="1" applyAlignment="1" applyProtection="1">
      <alignment horizontal="right" vertical="center"/>
    </xf>
    <xf numFmtId="0" fontId="10" fillId="3" borderId="0" xfId="0" applyFont="1" applyFill="1" applyAlignment="1" applyProtection="1">
      <alignment horizontal="right" vertical="center"/>
    </xf>
    <xf numFmtId="0" fontId="5" fillId="3" borderId="0" xfId="0" applyFont="1" applyFill="1" applyAlignment="1" applyProtection="1">
      <alignment horizontal="left" vertical="top" wrapText="1"/>
    </xf>
    <xf numFmtId="0" fontId="2" fillId="3" borderId="0" xfId="0" applyFont="1" applyFill="1" applyAlignment="1" applyProtection="1">
      <alignment horizontal="center" vertical="center"/>
    </xf>
    <xf numFmtId="0" fontId="10" fillId="3" borderId="0" xfId="0" applyFont="1" applyFill="1" applyBorder="1" applyAlignment="1" applyProtection="1">
      <alignment horizontal="left" vertical="center"/>
    </xf>
    <xf numFmtId="0" fontId="25" fillId="3" borderId="0" xfId="0" applyFont="1" applyFill="1" applyAlignment="1" applyProtection="1">
      <alignment horizontal="center" vertical="top"/>
    </xf>
    <xf numFmtId="0" fontId="5" fillId="3" borderId="0" xfId="0" applyFont="1" applyFill="1" applyAlignment="1" applyProtection="1">
      <alignment horizontal="left"/>
      <protection locked="0"/>
    </xf>
    <xf numFmtId="0" fontId="10" fillId="2" borderId="14" xfId="0" applyFont="1" applyFill="1" applyBorder="1" applyAlignment="1" applyProtection="1">
      <alignment horizontal="center" wrapText="1"/>
    </xf>
    <xf numFmtId="0" fontId="4" fillId="2" borderId="15" xfId="0" applyFont="1" applyFill="1" applyBorder="1" applyAlignment="1" applyProtection="1">
      <alignment horizontal="center"/>
    </xf>
    <xf numFmtId="0" fontId="4" fillId="2" borderId="16" xfId="0" applyFont="1" applyFill="1" applyBorder="1" applyAlignment="1" applyProtection="1">
      <alignment horizontal="center"/>
    </xf>
    <xf numFmtId="0" fontId="5" fillId="3" borderId="1" xfId="0" applyFont="1" applyFill="1" applyBorder="1" applyAlignment="1" applyProtection="1">
      <alignment horizontal="left"/>
      <protection locked="0"/>
    </xf>
    <xf numFmtId="0" fontId="5" fillId="3" borderId="10" xfId="0" applyFont="1" applyFill="1" applyBorder="1" applyAlignment="1" applyProtection="1">
      <alignment horizontal="left"/>
      <protection locked="0"/>
    </xf>
    <xf numFmtId="0" fontId="5" fillId="3" borderId="17"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18" xfId="0" applyFont="1" applyFill="1" applyBorder="1" applyAlignment="1" applyProtection="1">
      <alignment horizontal="left"/>
    </xf>
    <xf numFmtId="0" fontId="5" fillId="3" borderId="17"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5" fillId="3" borderId="6" xfId="0" applyFont="1" applyFill="1" applyBorder="1" applyAlignment="1" applyProtection="1">
      <alignment horizontal="left"/>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17"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18"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protection locked="0"/>
    </xf>
    <xf numFmtId="0" fontId="5" fillId="3" borderId="23"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0" fontId="5" fillId="3" borderId="24" xfId="0" applyFont="1" applyFill="1" applyBorder="1" applyAlignment="1" applyProtection="1">
      <alignment horizontal="left"/>
      <protection locked="0"/>
    </xf>
    <xf numFmtId="0" fontId="5" fillId="3" borderId="14" xfId="0" applyFont="1" applyFill="1" applyBorder="1" applyAlignment="1" applyProtection="1">
      <alignment horizontal="left" vertical="center"/>
      <protection locked="0"/>
    </xf>
    <xf numFmtId="0" fontId="5" fillId="3" borderId="15"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18" xfId="0" applyFont="1" applyFill="1" applyBorder="1" applyAlignment="1" applyProtection="1">
      <alignment horizontal="left"/>
      <protection locked="0"/>
    </xf>
    <xf numFmtId="0" fontId="5" fillId="3" borderId="20" xfId="0" applyFont="1" applyFill="1" applyBorder="1" applyAlignment="1" applyProtection="1">
      <alignment horizontal="left" vertical="top"/>
      <protection locked="0"/>
    </xf>
    <xf numFmtId="0" fontId="5" fillId="3" borderId="21" xfId="0" applyFont="1" applyFill="1" applyBorder="1" applyAlignment="1" applyProtection="1">
      <alignment horizontal="left" vertical="top"/>
      <protection locked="0"/>
    </xf>
    <xf numFmtId="0" fontId="5" fillId="3" borderId="17"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18" xfId="0" applyFont="1" applyFill="1" applyBorder="1" applyAlignment="1" applyProtection="1">
      <alignment horizontal="left" vertical="top"/>
      <protection locked="0"/>
    </xf>
    <xf numFmtId="0" fontId="5" fillId="3" borderId="11" xfId="0" applyFont="1" applyFill="1" applyBorder="1" applyAlignment="1" applyProtection="1">
      <alignment horizontal="left"/>
      <protection locked="0"/>
    </xf>
    <xf numFmtId="0" fontId="5" fillId="3" borderId="25" xfId="0" applyFont="1" applyFill="1" applyBorder="1" applyAlignment="1" applyProtection="1">
      <alignment horizontal="left"/>
      <protection locked="0"/>
    </xf>
    <xf numFmtId="165" fontId="5" fillId="3" borderId="13" xfId="0" applyNumberFormat="1" applyFont="1" applyFill="1" applyBorder="1" applyAlignment="1" applyProtection="1">
      <alignment horizontal="center" vertical="center"/>
      <protection locked="0"/>
    </xf>
    <xf numFmtId="0" fontId="5" fillId="3" borderId="12" xfId="0" applyFont="1" applyFill="1" applyBorder="1" applyAlignment="1" applyProtection="1">
      <alignment horizontal="left"/>
      <protection locked="0"/>
    </xf>
    <xf numFmtId="0" fontId="10" fillId="2" borderId="14" xfId="0" applyFont="1" applyFill="1" applyBorder="1" applyAlignment="1" applyProtection="1">
      <alignment horizontal="center" vertical="top" wrapText="1"/>
    </xf>
    <xf numFmtId="0" fontId="4" fillId="2" borderId="15" xfId="0" applyFont="1" applyFill="1" applyBorder="1" applyAlignment="1" applyProtection="1">
      <alignment horizontal="center" vertical="top"/>
    </xf>
    <xf numFmtId="0" fontId="4" fillId="2" borderId="16" xfId="0" applyFont="1" applyFill="1" applyBorder="1" applyAlignment="1" applyProtection="1">
      <alignment horizontal="center" vertical="top"/>
    </xf>
    <xf numFmtId="49" fontId="14" fillId="3" borderId="0" xfId="0" applyNumberFormat="1" applyFont="1" applyFill="1" applyAlignment="1">
      <alignment horizontal="center"/>
    </xf>
    <xf numFmtId="49" fontId="24" fillId="3" borderId="0" xfId="0" applyNumberFormat="1" applyFont="1" applyFill="1" applyAlignment="1">
      <alignment horizontal="center"/>
    </xf>
    <xf numFmtId="49" fontId="5" fillId="3" borderId="15" xfId="0" applyNumberFormat="1" applyFont="1" applyFill="1" applyBorder="1" applyAlignment="1">
      <alignment horizontal="left" vertical="top" wrapText="1"/>
    </xf>
    <xf numFmtId="0" fontId="10" fillId="6" borderId="14" xfId="0" applyFont="1" applyFill="1" applyBorder="1" applyAlignment="1" applyProtection="1">
      <alignment horizontal="left" vertical="center"/>
    </xf>
    <xf numFmtId="0" fontId="4" fillId="6" borderId="15" xfId="0" applyFont="1" applyFill="1" applyBorder="1" applyAlignment="1" applyProtection="1">
      <alignment horizontal="left" vertical="center"/>
    </xf>
    <xf numFmtId="0" fontId="4" fillId="6" borderId="16" xfId="0" applyFont="1" applyFill="1" applyBorder="1" applyAlignment="1" applyProtection="1">
      <alignment horizontal="left" vertical="center"/>
    </xf>
    <xf numFmtId="0" fontId="10" fillId="7" borderId="14" xfId="0" applyFont="1" applyFill="1" applyBorder="1" applyAlignment="1" applyProtection="1">
      <alignment horizontal="left" vertical="center"/>
    </xf>
    <xf numFmtId="0" fontId="4" fillId="7" borderId="15" xfId="0" applyFont="1" applyFill="1" applyBorder="1" applyAlignment="1" applyProtection="1">
      <alignment horizontal="left" vertical="center"/>
    </xf>
    <xf numFmtId="0" fontId="4" fillId="7" borderId="16" xfId="0" applyFont="1" applyFill="1" applyBorder="1" applyAlignment="1" applyProtection="1">
      <alignment horizontal="left" vertical="center"/>
    </xf>
    <xf numFmtId="0" fontId="10" fillId="6" borderId="19" xfId="0" applyFont="1" applyFill="1" applyBorder="1" applyAlignment="1" applyProtection="1">
      <alignment horizontal="left" vertical="center"/>
    </xf>
    <xf numFmtId="0" fontId="4" fillId="6" borderId="20" xfId="0" applyFont="1" applyFill="1" applyBorder="1" applyAlignment="1" applyProtection="1">
      <alignment horizontal="left" vertical="center"/>
    </xf>
    <xf numFmtId="0" fontId="4" fillId="6" borderId="21" xfId="0" applyFont="1" applyFill="1" applyBorder="1" applyAlignment="1" applyProtection="1">
      <alignment horizontal="left" vertical="center"/>
    </xf>
    <xf numFmtId="0" fontId="10" fillId="7" borderId="19" xfId="0" applyFont="1" applyFill="1" applyBorder="1" applyAlignment="1" applyProtection="1">
      <alignment horizontal="left" vertical="center"/>
    </xf>
    <xf numFmtId="0" fontId="4" fillId="7" borderId="20" xfId="0" applyFont="1" applyFill="1" applyBorder="1" applyAlignment="1" applyProtection="1">
      <alignment horizontal="left" vertical="center"/>
    </xf>
    <xf numFmtId="0" fontId="4" fillId="7" borderId="21" xfId="0" applyFont="1" applyFill="1" applyBorder="1" applyAlignment="1" applyProtection="1">
      <alignment horizontal="left" vertical="center"/>
    </xf>
    <xf numFmtId="0" fontId="10" fillId="6" borderId="14" xfId="0" applyFont="1" applyFill="1" applyBorder="1" applyAlignment="1" applyProtection="1">
      <alignment horizontal="left" vertical="center" wrapText="1"/>
    </xf>
    <xf numFmtId="0" fontId="4" fillId="6" borderId="15" xfId="0" applyFont="1" applyFill="1" applyBorder="1" applyAlignment="1" applyProtection="1">
      <alignment horizontal="left" vertical="center" wrapText="1"/>
    </xf>
    <xf numFmtId="0" fontId="4" fillId="6" borderId="16" xfId="0" applyFont="1" applyFill="1" applyBorder="1" applyAlignment="1" applyProtection="1">
      <alignment horizontal="left" vertical="center" wrapText="1"/>
    </xf>
    <xf numFmtId="0" fontId="11" fillId="8" borderId="20" xfId="0" applyFont="1" applyFill="1" applyBorder="1" applyAlignment="1" applyProtection="1">
      <alignment horizontal="center" vertical="center" wrapText="1"/>
    </xf>
    <xf numFmtId="0" fontId="11" fillId="8" borderId="21" xfId="0" applyFont="1" applyFill="1" applyBorder="1" applyAlignment="1" applyProtection="1">
      <alignment horizontal="center" vertical="center" wrapText="1"/>
    </xf>
    <xf numFmtId="0" fontId="11" fillId="8" borderId="17" xfId="0" applyFont="1" applyFill="1" applyBorder="1" applyAlignment="1" applyProtection="1">
      <alignment horizontal="center" vertical="center" wrapText="1"/>
    </xf>
    <xf numFmtId="0" fontId="11" fillId="8" borderId="0" xfId="0" applyFont="1" applyFill="1" applyBorder="1" applyAlignment="1" applyProtection="1">
      <alignment horizontal="center" vertical="center" wrapText="1"/>
    </xf>
    <xf numFmtId="0" fontId="11" fillId="8" borderId="18"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11" fillId="8" borderId="4" xfId="0" applyFont="1" applyFill="1" applyBorder="1" applyAlignment="1" applyProtection="1">
      <alignment horizontal="center" vertical="center" wrapText="1"/>
    </xf>
    <xf numFmtId="0" fontId="11" fillId="8" borderId="6" xfId="0" applyFont="1" applyFill="1" applyBorder="1" applyAlignment="1" applyProtection="1">
      <alignment horizontal="center" vertical="center" wrapText="1"/>
    </xf>
    <xf numFmtId="0" fontId="27" fillId="8" borderId="19" xfId="0" applyFont="1" applyFill="1" applyBorder="1" applyAlignment="1" applyProtection="1">
      <alignment horizontal="center" vertical="center" wrapText="1"/>
    </xf>
    <xf numFmtId="0" fontId="29" fillId="3" borderId="0" xfId="0" applyFont="1" applyFill="1" applyAlignment="1" applyProtection="1">
      <alignment horizontal="center" vertical="top"/>
    </xf>
    <xf numFmtId="0" fontId="4" fillId="9" borderId="19" xfId="0" applyFont="1" applyFill="1" applyBorder="1" applyAlignment="1" applyProtection="1">
      <alignment horizontal="center"/>
    </xf>
    <xf numFmtId="0" fontId="4" fillId="9" borderId="20" xfId="0" applyFont="1" applyFill="1" applyBorder="1" applyAlignment="1" applyProtection="1">
      <alignment horizontal="center"/>
    </xf>
    <xf numFmtId="0" fontId="4" fillId="9" borderId="21" xfId="0" applyFont="1" applyFill="1" applyBorder="1" applyAlignment="1" applyProtection="1">
      <alignment horizontal="center"/>
    </xf>
    <xf numFmtId="0" fontId="10" fillId="9" borderId="14" xfId="0" applyFont="1" applyFill="1" applyBorder="1" applyAlignment="1" applyProtection="1">
      <alignment horizontal="left" vertical="center"/>
    </xf>
    <xf numFmtId="0" fontId="4" fillId="9" borderId="15" xfId="0" applyFont="1" applyFill="1" applyBorder="1" applyAlignment="1" applyProtection="1">
      <alignment horizontal="left" vertical="center"/>
    </xf>
    <xf numFmtId="0" fontId="4" fillId="9" borderId="16" xfId="0" applyFont="1" applyFill="1" applyBorder="1" applyAlignment="1" applyProtection="1">
      <alignment horizontal="left" vertical="center"/>
    </xf>
    <xf numFmtId="0" fontId="1" fillId="3" borderId="19"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8BB3D3"/>
      <color rgb="FFDA7E2E"/>
      <color rgb="FFF0AB66"/>
      <color rgb="FFD6E0EE"/>
      <color rgb="FFFEFA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Z20" lockText="1" noThreeD="1"/>
</file>

<file path=xl/ctrlProps/ctrlProp2.xml><?xml version="1.0" encoding="utf-8"?>
<formControlPr xmlns="http://schemas.microsoft.com/office/spreadsheetml/2009/9/main" objectType="CheckBox" fmlaLink="Z21" lockText="1" noThreeD="1"/>
</file>

<file path=xl/ctrlProps/ctrlProp3.xml><?xml version="1.0" encoding="utf-8"?>
<formControlPr xmlns="http://schemas.microsoft.com/office/spreadsheetml/2009/9/main" objectType="CheckBox" fmlaLink="Z26" lockText="1" noThreeD="1"/>
</file>

<file path=xl/ctrlProps/ctrlProp4.xml><?xml version="1.0" encoding="utf-8"?>
<formControlPr xmlns="http://schemas.microsoft.com/office/spreadsheetml/2009/9/main" objectType="CheckBox" fmlaLink="Z27" lockText="1" noThreeD="1"/>
</file>

<file path=xl/ctrlProps/ctrlProp5.xml><?xml version="1.0" encoding="utf-8"?>
<formControlPr xmlns="http://schemas.microsoft.com/office/spreadsheetml/2009/9/main" objectType="CheckBox" fmlaLink="Z33" lockText="1" noThreeD="1"/>
</file>

<file path=xl/ctrlProps/ctrlProp6.xml><?xml version="1.0" encoding="utf-8"?>
<formControlPr xmlns="http://schemas.microsoft.com/office/spreadsheetml/2009/9/main" objectType="CheckBox" fmlaLink="Z3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6</xdr:row>
      <xdr:rowOff>28575</xdr:rowOff>
    </xdr:from>
    <xdr:to>
      <xdr:col>19</xdr:col>
      <xdr:colOff>238125</xdr:colOff>
      <xdr:row>8</xdr:row>
      <xdr:rowOff>28575</xdr:rowOff>
    </xdr:to>
    <xdr:pic>
      <xdr:nvPicPr>
        <xdr:cNvPr id="3100" name="Picture 3" descr="DSV_logo_RGB">
          <a:extLst>
            <a:ext uri="{FF2B5EF4-FFF2-40B4-BE49-F238E27FC236}">
              <a16:creationId xmlns:a16="http://schemas.microsoft.com/office/drawing/2014/main" id="{C5FC0AA1-AEE3-4A8A-B9F4-449D25D7E1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1050" y="1000125"/>
          <a:ext cx="10763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198120</xdr:colOff>
      <xdr:row>10</xdr:row>
      <xdr:rowOff>66675</xdr:rowOff>
    </xdr:from>
    <xdr:ext cx="1623265" cy="141001"/>
    <xdr:sp macro="" textlink="">
      <xdr:nvSpPr>
        <xdr:cNvPr id="2054" name="Text Box 6">
          <a:extLst>
            <a:ext uri="{FF2B5EF4-FFF2-40B4-BE49-F238E27FC236}">
              <a16:creationId xmlns:a16="http://schemas.microsoft.com/office/drawing/2014/main" id="{C03BE150-FAB9-4042-94C9-C2EBAC170F6B}"/>
            </a:ext>
          </a:extLst>
        </xdr:cNvPr>
        <xdr:cNvSpPr txBox="1">
          <a:spLocks noChangeArrowheads="1"/>
        </xdr:cNvSpPr>
      </xdr:nvSpPr>
      <xdr:spPr bwMode="auto">
        <a:xfrm>
          <a:off x="2522220" y="2181225"/>
          <a:ext cx="1623265"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ysClr val="windowText" lastClr="000000"/>
              </a:solidFill>
              <a:latin typeface="Arial"/>
              <a:cs typeface="Arial"/>
            </a:rPr>
            <a:t>Press ALT + ENTER for new Line</a:t>
          </a:r>
        </a:p>
      </xdr:txBody>
    </xdr:sp>
    <xdr:clientData/>
  </xdr:oneCellAnchor>
  <xdr:oneCellAnchor>
    <xdr:from>
      <xdr:col>18</xdr:col>
      <xdr:colOff>207645</xdr:colOff>
      <xdr:row>10</xdr:row>
      <xdr:rowOff>66675</xdr:rowOff>
    </xdr:from>
    <xdr:ext cx="1623265" cy="141001"/>
    <xdr:sp macro="" textlink="">
      <xdr:nvSpPr>
        <xdr:cNvPr id="2055" name="Text Box 7">
          <a:extLst>
            <a:ext uri="{FF2B5EF4-FFF2-40B4-BE49-F238E27FC236}">
              <a16:creationId xmlns:a16="http://schemas.microsoft.com/office/drawing/2014/main" id="{63F2D082-A916-4C77-BA3A-672DF9BAC515}"/>
            </a:ext>
          </a:extLst>
        </xdr:cNvPr>
        <xdr:cNvSpPr txBox="1">
          <a:spLocks noChangeArrowheads="1"/>
        </xdr:cNvSpPr>
      </xdr:nvSpPr>
      <xdr:spPr bwMode="auto">
        <a:xfrm>
          <a:off x="5960745" y="2181225"/>
          <a:ext cx="1623265"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ysClr val="windowText" lastClr="000000"/>
              </a:solidFill>
              <a:latin typeface="Arial"/>
              <a:cs typeface="Arial"/>
            </a:rPr>
            <a:t>Press ALT + ENTER for new Line</a:t>
          </a:r>
        </a:p>
      </xdr:txBody>
    </xdr:sp>
    <xdr:clientData/>
  </xdr:oneCellAnchor>
  <xdr:twoCellAnchor editAs="oneCell">
    <xdr:from>
      <xdr:col>21</xdr:col>
      <xdr:colOff>38100</xdr:colOff>
      <xdr:row>1</xdr:row>
      <xdr:rowOff>28575</xdr:rowOff>
    </xdr:from>
    <xdr:to>
      <xdr:col>24</xdr:col>
      <xdr:colOff>257175</xdr:colOff>
      <xdr:row>2</xdr:row>
      <xdr:rowOff>152400</xdr:rowOff>
    </xdr:to>
    <xdr:pic>
      <xdr:nvPicPr>
        <xdr:cNvPr id="2179" name="Picture 12" descr="DSV_logo_RGB">
          <a:extLst>
            <a:ext uri="{FF2B5EF4-FFF2-40B4-BE49-F238E27FC236}">
              <a16:creationId xmlns:a16="http://schemas.microsoft.com/office/drawing/2014/main" id="{7FFA1A11-00D5-4220-97FB-C6949A17F9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371475"/>
          <a:ext cx="10763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xdr:row>
      <xdr:rowOff>0</xdr:rowOff>
    </xdr:from>
    <xdr:to>
      <xdr:col>0</xdr:col>
      <xdr:colOff>851249</xdr:colOff>
      <xdr:row>4</xdr:row>
      <xdr:rowOff>47625</xdr:rowOff>
    </xdr:to>
    <xdr:sp macro="" textlink="">
      <xdr:nvSpPr>
        <xdr:cNvPr id="2077" name="AutoShape 29">
          <a:extLst>
            <a:ext uri="{FF2B5EF4-FFF2-40B4-BE49-F238E27FC236}">
              <a16:creationId xmlns:a16="http://schemas.microsoft.com/office/drawing/2014/main" id="{F334D156-050C-4267-9F6A-FEB597B16216}"/>
            </a:ext>
          </a:extLst>
        </xdr:cNvPr>
        <xdr:cNvSpPr>
          <a:spLocks noChangeArrowheads="1"/>
        </xdr:cNvSpPr>
      </xdr:nvSpPr>
      <xdr:spPr bwMode="auto">
        <a:xfrm>
          <a:off x="47625" y="342900"/>
          <a:ext cx="809625" cy="647700"/>
        </a:xfrm>
        <a:prstGeom prst="rightArrow">
          <a:avLst>
            <a:gd name="adj1" fmla="val 50000"/>
            <a:gd name="adj2" fmla="val 31250"/>
          </a:avLst>
        </a:prstGeom>
        <a:solidFill>
          <a:srgbClr val="FF00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800" b="1" i="0" u="none" strike="noStrike" baseline="0">
              <a:solidFill>
                <a:srgbClr val="FFFFFF"/>
              </a:solidFill>
              <a:latin typeface="Arial"/>
              <a:cs typeface="Arial"/>
            </a:rPr>
            <a:t>SELECT</a:t>
          </a:r>
        </a:p>
        <a:p>
          <a:pPr algn="ctr" rtl="0">
            <a:defRPr sz="1000"/>
          </a:pPr>
          <a:r>
            <a:rPr lang="en-US" sz="800" b="1" i="0" u="none" strike="noStrike" baseline="0">
              <a:solidFill>
                <a:srgbClr val="FFFFFF"/>
              </a:solidFill>
              <a:latin typeface="Arial"/>
              <a:cs typeface="Arial"/>
            </a:rPr>
            <a:t>BRANCH</a:t>
          </a:r>
        </a:p>
      </xdr:txBody>
    </xdr:sp>
    <xdr:clientData/>
  </xdr:twoCellAnchor>
  <mc:AlternateContent xmlns:mc="http://schemas.openxmlformats.org/markup-compatibility/2006">
    <mc:Choice xmlns:a14="http://schemas.microsoft.com/office/drawing/2010/main" Requires="a14">
      <xdr:twoCellAnchor editAs="oneCell">
        <xdr:from>
          <xdr:col>7</xdr:col>
          <xdr:colOff>200025</xdr:colOff>
          <xdr:row>19</xdr:row>
          <xdr:rowOff>0</xdr:rowOff>
        </xdr:from>
        <xdr:to>
          <xdr:col>12</xdr:col>
          <xdr:colOff>161925</xdr:colOff>
          <xdr:row>20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7AFE20B7-11F3-4654-AE94-06786232B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same as Importer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19</xdr:row>
          <xdr:rowOff>9525</xdr:rowOff>
        </xdr:from>
        <xdr:to>
          <xdr:col>24</xdr:col>
          <xdr:colOff>257175</xdr:colOff>
          <xdr:row>19</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4BD5055B-538F-4090-80BE-4E1B0279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same as Seller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25</xdr:row>
          <xdr:rowOff>0</xdr:rowOff>
        </xdr:from>
        <xdr:to>
          <xdr:col>13</xdr:col>
          <xdr:colOff>57150</xdr:colOff>
          <xdr:row>26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4AA388CB-F6D6-46E4-A9A3-B6F93C9589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same as Buyer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25</xdr:row>
          <xdr:rowOff>0</xdr:rowOff>
        </xdr:from>
        <xdr:to>
          <xdr:col>26</xdr:col>
          <xdr:colOff>38100</xdr:colOff>
          <xdr:row>25</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5A6B42C1-39E6-4259-BCD9-F55B6A769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same as Mfg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31</xdr:row>
          <xdr:rowOff>38100</xdr:rowOff>
        </xdr:from>
        <xdr:to>
          <xdr:col>26</xdr:col>
          <xdr:colOff>19050</xdr:colOff>
          <xdr:row>31</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CE98A886-1C54-4443-ADBE-3AA53CBC4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same as stuffing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31</xdr:row>
          <xdr:rowOff>47625</xdr:rowOff>
        </xdr:from>
        <xdr:to>
          <xdr:col>13</xdr:col>
          <xdr:colOff>47625</xdr:colOff>
          <xdr:row>31</xdr:row>
          <xdr:rowOff>266700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593E86D6-F8DF-42C0-B43C-A1599CDA8B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same as Consignee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4:V43"/>
  <sheetViews>
    <sheetView showRowColHeaders="0" zoomScaleNormal="100" workbookViewId="0">
      <selection activeCell="B10" sqref="B10:H10"/>
    </sheetView>
  </sheetViews>
  <sheetFormatPr defaultRowHeight="12.75" x14ac:dyDescent="0.2"/>
  <cols>
    <col min="1" max="22" width="4.28515625" style="23" customWidth="1"/>
    <col min="23" max="16384" width="9.140625" style="23"/>
  </cols>
  <sheetData>
    <row r="4" spans="2:22" x14ac:dyDescent="0.2">
      <c r="B4" s="36"/>
      <c r="C4" s="36"/>
      <c r="D4" s="36"/>
      <c r="E4" s="36"/>
      <c r="F4" s="36"/>
      <c r="G4" s="36"/>
      <c r="H4" s="36"/>
      <c r="I4" s="36"/>
      <c r="J4" s="36"/>
      <c r="K4" s="36"/>
      <c r="L4" s="36"/>
      <c r="M4" s="36"/>
      <c r="N4" s="36"/>
      <c r="O4" s="36"/>
      <c r="P4" s="36"/>
      <c r="Q4" s="36"/>
      <c r="R4" s="36"/>
      <c r="S4" s="36"/>
      <c r="T4" s="36"/>
      <c r="U4" s="36"/>
      <c r="V4" s="36"/>
    </row>
    <row r="5" spans="2:22" x14ac:dyDescent="0.2">
      <c r="B5" s="36"/>
      <c r="C5" s="36"/>
      <c r="D5" s="36"/>
      <c r="E5" s="36"/>
      <c r="F5" s="36"/>
      <c r="G5" s="36"/>
      <c r="H5" s="36"/>
      <c r="I5" s="36"/>
      <c r="J5" s="36"/>
      <c r="K5" s="36"/>
      <c r="L5" s="36"/>
      <c r="M5" s="36"/>
      <c r="N5" s="36"/>
      <c r="O5" s="36"/>
      <c r="P5" s="36"/>
      <c r="Q5" s="36"/>
      <c r="R5" s="36"/>
      <c r="S5" s="36"/>
      <c r="T5" s="36"/>
      <c r="U5" s="36"/>
      <c r="V5" s="36"/>
    </row>
    <row r="6" spans="2:22" x14ac:dyDescent="0.2">
      <c r="B6" s="36"/>
      <c r="C6" s="36"/>
      <c r="D6" s="36"/>
      <c r="E6" s="36"/>
      <c r="F6" s="36"/>
      <c r="G6" s="36"/>
      <c r="H6" s="36"/>
      <c r="I6" s="36"/>
      <c r="J6" s="36"/>
      <c r="K6" s="36"/>
      <c r="L6" s="36"/>
      <c r="M6" s="36"/>
      <c r="N6" s="36"/>
      <c r="O6" s="36"/>
      <c r="P6" s="36"/>
      <c r="Q6" s="36"/>
      <c r="R6" s="36"/>
      <c r="S6" s="36"/>
      <c r="T6" s="36"/>
      <c r="U6" s="36"/>
      <c r="V6" s="36"/>
    </row>
    <row r="7" spans="2:22" x14ac:dyDescent="0.2">
      <c r="B7" s="36"/>
      <c r="C7" s="36"/>
      <c r="D7" s="36"/>
      <c r="E7" s="36"/>
      <c r="F7" s="36"/>
      <c r="G7" s="36"/>
      <c r="H7" s="36"/>
      <c r="I7" s="36"/>
      <c r="J7" s="36"/>
      <c r="K7" s="36"/>
      <c r="L7" s="36"/>
      <c r="M7" s="36"/>
      <c r="N7" s="36"/>
      <c r="O7" s="36"/>
      <c r="P7" s="36"/>
      <c r="Q7" s="36"/>
      <c r="R7" s="36"/>
      <c r="S7" s="36"/>
      <c r="T7" s="36"/>
      <c r="U7" s="36"/>
      <c r="V7" s="36"/>
    </row>
    <row r="8" spans="2:22" x14ac:dyDescent="0.2">
      <c r="B8" s="36"/>
      <c r="C8" s="36"/>
      <c r="D8" s="36"/>
      <c r="E8" s="36"/>
      <c r="F8" s="36"/>
      <c r="G8" s="36"/>
      <c r="H8" s="36"/>
      <c r="I8" s="36"/>
      <c r="J8" s="36"/>
      <c r="K8" s="36"/>
      <c r="L8" s="36"/>
      <c r="M8" s="36"/>
      <c r="N8" s="36"/>
      <c r="O8" s="36"/>
      <c r="P8" s="36"/>
      <c r="Q8" s="36"/>
      <c r="R8" s="36"/>
      <c r="S8" s="36"/>
      <c r="T8" s="36"/>
      <c r="U8" s="36"/>
      <c r="V8" s="36"/>
    </row>
    <row r="9" spans="2:22" x14ac:dyDescent="0.2">
      <c r="B9" s="36"/>
      <c r="C9" s="36"/>
      <c r="D9" s="36"/>
      <c r="E9" s="36"/>
      <c r="F9" s="36"/>
      <c r="G9" s="36"/>
      <c r="H9" s="36"/>
      <c r="I9" s="36"/>
      <c r="J9" s="36"/>
      <c r="K9" s="36"/>
      <c r="L9" s="36"/>
      <c r="M9" s="36"/>
      <c r="N9" s="36"/>
      <c r="O9" s="36"/>
      <c r="P9" s="36"/>
      <c r="Q9" s="44" t="str">
        <f>ISF!B5</f>
        <v>DSV Air &amp; Sea Inc.
11100 NE Holman Street
Portland, Oregon  97220</v>
      </c>
      <c r="R9" s="44"/>
      <c r="S9" s="44"/>
      <c r="T9" s="44"/>
      <c r="U9" s="44"/>
      <c r="V9" s="44"/>
    </row>
    <row r="10" spans="2:22" x14ac:dyDescent="0.2">
      <c r="B10" s="45">
        <f ca="1">NOW()</f>
        <v>43257.487939120372</v>
      </c>
      <c r="C10" s="45"/>
      <c r="D10" s="45"/>
      <c r="E10" s="45"/>
      <c r="F10" s="45"/>
      <c r="G10" s="45"/>
      <c r="H10" s="45"/>
      <c r="I10" s="36"/>
      <c r="J10" s="36"/>
      <c r="K10" s="36"/>
      <c r="L10" s="36"/>
      <c r="M10" s="36"/>
      <c r="N10" s="36"/>
      <c r="O10" s="36"/>
      <c r="P10" s="36"/>
      <c r="Q10" s="44"/>
      <c r="R10" s="44"/>
      <c r="S10" s="44"/>
      <c r="T10" s="44"/>
      <c r="U10" s="44"/>
      <c r="V10" s="44"/>
    </row>
    <row r="11" spans="2:22" x14ac:dyDescent="0.2">
      <c r="B11" s="36"/>
      <c r="C11" s="36"/>
      <c r="D11" s="36"/>
      <c r="E11" s="36"/>
      <c r="F11" s="36"/>
      <c r="G11" s="36"/>
      <c r="H11" s="36"/>
      <c r="I11" s="36"/>
      <c r="J11" s="36"/>
      <c r="K11" s="36"/>
      <c r="L11" s="36"/>
      <c r="M11" s="36"/>
      <c r="N11" s="36"/>
      <c r="O11" s="36"/>
      <c r="P11" s="36"/>
      <c r="Q11" s="44"/>
      <c r="R11" s="44"/>
      <c r="S11" s="44"/>
      <c r="T11" s="44"/>
      <c r="U11" s="44"/>
      <c r="V11" s="44"/>
    </row>
    <row r="12" spans="2:22" x14ac:dyDescent="0.2">
      <c r="B12" s="36"/>
      <c r="C12" s="36"/>
      <c r="D12" s="36"/>
      <c r="E12" s="36"/>
      <c r="F12" s="36"/>
      <c r="G12" s="36"/>
      <c r="H12" s="36"/>
      <c r="I12" s="36"/>
      <c r="J12" s="36"/>
      <c r="K12" s="36"/>
      <c r="L12" s="36"/>
      <c r="M12" s="36"/>
      <c r="N12" s="36"/>
      <c r="O12" s="36"/>
      <c r="P12" s="36"/>
      <c r="Q12" s="44"/>
      <c r="R12" s="44"/>
      <c r="S12" s="44"/>
      <c r="T12" s="44"/>
      <c r="U12" s="44"/>
      <c r="V12" s="44"/>
    </row>
    <row r="13" spans="2:22" x14ac:dyDescent="0.2">
      <c r="B13" s="36"/>
      <c r="C13" s="36"/>
      <c r="D13" s="36"/>
      <c r="E13" s="36"/>
      <c r="F13" s="36"/>
      <c r="G13" s="36"/>
      <c r="H13" s="36"/>
      <c r="I13" s="36"/>
      <c r="J13" s="36"/>
      <c r="K13" s="36"/>
      <c r="L13" s="36"/>
      <c r="M13" s="36"/>
      <c r="N13" s="36"/>
      <c r="O13" s="36"/>
      <c r="P13" s="36"/>
      <c r="Q13" s="44"/>
      <c r="R13" s="44"/>
      <c r="S13" s="44"/>
      <c r="T13" s="44"/>
      <c r="U13" s="44"/>
      <c r="V13" s="44"/>
    </row>
    <row r="14" spans="2:22" x14ac:dyDescent="0.2">
      <c r="B14" s="36"/>
      <c r="C14" s="36"/>
      <c r="D14" s="36"/>
      <c r="E14" s="36"/>
      <c r="F14" s="36"/>
      <c r="G14" s="36"/>
      <c r="H14" s="36"/>
      <c r="I14" s="36"/>
      <c r="J14" s="36"/>
      <c r="K14" s="36"/>
      <c r="L14" s="36"/>
      <c r="M14" s="36"/>
      <c r="N14" s="36"/>
      <c r="O14" s="36"/>
      <c r="P14" s="36"/>
      <c r="Q14" s="46" t="str">
        <f>ISF!C9</f>
        <v>(971) 200-3756</v>
      </c>
      <c r="R14" s="46"/>
      <c r="S14" s="46"/>
      <c r="T14" s="46"/>
      <c r="U14" s="46"/>
      <c r="V14" s="46"/>
    </row>
    <row r="15" spans="2:22" x14ac:dyDescent="0.2">
      <c r="B15" s="47" t="str">
        <f>ISF!B12</f>
        <v>Importer Name
Address 1
Address 2
City, State, Country, Zip</v>
      </c>
      <c r="C15" s="47"/>
      <c r="D15" s="47"/>
      <c r="E15" s="47"/>
      <c r="F15" s="47"/>
      <c r="G15" s="47"/>
      <c r="H15" s="47"/>
      <c r="I15" s="47"/>
      <c r="J15" s="47"/>
      <c r="K15" s="47"/>
      <c r="L15" s="36"/>
      <c r="M15" s="36"/>
      <c r="N15" s="36"/>
      <c r="O15" s="36"/>
      <c r="P15" s="36"/>
      <c r="Q15" s="46" t="str">
        <f>ISF!C10</f>
        <v>(971) 200-3757</v>
      </c>
      <c r="R15" s="46"/>
      <c r="S15" s="46"/>
      <c r="T15" s="46"/>
      <c r="U15" s="46"/>
      <c r="V15" s="46"/>
    </row>
    <row r="16" spans="2:22" x14ac:dyDescent="0.2">
      <c r="B16" s="47"/>
      <c r="C16" s="47"/>
      <c r="D16" s="47"/>
      <c r="E16" s="47"/>
      <c r="F16" s="47"/>
      <c r="G16" s="47"/>
      <c r="H16" s="47"/>
      <c r="I16" s="47"/>
      <c r="J16" s="47"/>
      <c r="K16" s="47"/>
      <c r="L16" s="36"/>
      <c r="M16" s="36"/>
      <c r="N16" s="36"/>
      <c r="O16" s="36"/>
      <c r="P16" s="36"/>
      <c r="Q16" s="36"/>
      <c r="R16" s="36"/>
      <c r="S16" s="36"/>
      <c r="T16" s="36"/>
      <c r="U16" s="36"/>
      <c r="V16" s="36"/>
    </row>
    <row r="17" spans="1:22" x14ac:dyDescent="0.2">
      <c r="B17" s="47"/>
      <c r="C17" s="47"/>
      <c r="D17" s="47"/>
      <c r="E17" s="47"/>
      <c r="F17" s="47"/>
      <c r="G17" s="47"/>
      <c r="H17" s="47"/>
      <c r="I17" s="47"/>
      <c r="J17" s="47"/>
      <c r="K17" s="47"/>
      <c r="L17" s="36"/>
      <c r="M17" s="36"/>
      <c r="N17" s="36"/>
      <c r="O17" s="36"/>
      <c r="P17" s="36"/>
      <c r="Q17" s="36"/>
      <c r="R17" s="36"/>
      <c r="S17" s="36"/>
      <c r="T17" s="36"/>
      <c r="U17" s="36"/>
      <c r="V17" s="36"/>
    </row>
    <row r="18" spans="1:22" x14ac:dyDescent="0.2">
      <c r="B18" s="47"/>
      <c r="C18" s="47"/>
      <c r="D18" s="47"/>
      <c r="E18" s="47"/>
      <c r="F18" s="47"/>
      <c r="G18" s="47"/>
      <c r="H18" s="47"/>
      <c r="I18" s="47"/>
      <c r="J18" s="47"/>
      <c r="K18" s="47"/>
      <c r="L18" s="36"/>
      <c r="M18" s="36"/>
      <c r="N18" s="36"/>
      <c r="O18" s="36"/>
      <c r="P18" s="36"/>
      <c r="Q18" s="36"/>
      <c r="R18" s="36"/>
      <c r="S18" s="36"/>
      <c r="T18" s="36"/>
      <c r="U18" s="36"/>
      <c r="V18" s="36"/>
    </row>
    <row r="19" spans="1:22" x14ac:dyDescent="0.2">
      <c r="B19" s="47"/>
      <c r="C19" s="47"/>
      <c r="D19" s="47"/>
      <c r="E19" s="47"/>
      <c r="F19" s="47"/>
      <c r="G19" s="47"/>
      <c r="H19" s="47"/>
      <c r="I19" s="47"/>
      <c r="J19" s="47"/>
      <c r="K19" s="47"/>
      <c r="L19" s="36"/>
      <c r="M19" s="36"/>
      <c r="N19" s="36"/>
      <c r="O19" s="36"/>
      <c r="P19" s="36"/>
      <c r="Q19" s="36"/>
      <c r="R19" s="36"/>
      <c r="S19" s="36"/>
      <c r="T19" s="36"/>
      <c r="U19" s="36"/>
      <c r="V19" s="36"/>
    </row>
    <row r="20" spans="1:22" x14ac:dyDescent="0.2">
      <c r="B20" s="48" t="s">
        <v>140</v>
      </c>
      <c r="C20" s="48"/>
      <c r="D20" s="48"/>
      <c r="E20" s="48"/>
      <c r="F20" s="48"/>
      <c r="G20" s="48"/>
      <c r="H20" s="48"/>
      <c r="I20" s="48"/>
      <c r="J20" s="48"/>
      <c r="K20" s="48"/>
      <c r="L20" s="48"/>
      <c r="M20" s="48"/>
      <c r="N20" s="48"/>
      <c r="O20" s="48"/>
      <c r="P20" s="48"/>
      <c r="Q20" s="48"/>
      <c r="R20" s="36"/>
      <c r="S20" s="36"/>
      <c r="T20" s="36"/>
      <c r="U20" s="36"/>
      <c r="V20" s="36"/>
    </row>
    <row r="21" spans="1:22" x14ac:dyDescent="0.2">
      <c r="B21" s="36"/>
      <c r="C21" s="36"/>
      <c r="D21" s="36"/>
      <c r="E21" s="36"/>
      <c r="F21" s="36"/>
      <c r="G21" s="36"/>
      <c r="H21" s="36"/>
      <c r="I21" s="36"/>
      <c r="J21" s="36"/>
      <c r="K21" s="36"/>
      <c r="L21" s="36"/>
      <c r="M21" s="36"/>
      <c r="N21" s="36"/>
      <c r="O21" s="36"/>
      <c r="P21" s="36"/>
      <c r="Q21" s="36"/>
      <c r="R21" s="36"/>
      <c r="S21" s="36"/>
      <c r="T21" s="36"/>
      <c r="U21" s="36"/>
      <c r="V21" s="36"/>
    </row>
    <row r="22" spans="1:22" x14ac:dyDescent="0.2">
      <c r="B22" s="36"/>
      <c r="C22" s="36"/>
      <c r="D22" s="36"/>
      <c r="E22" s="36"/>
      <c r="F22" s="36"/>
      <c r="G22" s="36"/>
      <c r="H22" s="36"/>
      <c r="I22" s="36"/>
      <c r="J22" s="36"/>
      <c r="K22" s="36"/>
      <c r="L22" s="36"/>
      <c r="M22" s="36"/>
      <c r="N22" s="36"/>
      <c r="O22" s="36"/>
      <c r="P22" s="36"/>
      <c r="Q22" s="36"/>
      <c r="R22" s="36"/>
      <c r="S22" s="36"/>
      <c r="T22" s="36"/>
      <c r="U22" s="36"/>
      <c r="V22" s="36"/>
    </row>
    <row r="23" spans="1:22" x14ac:dyDescent="0.2">
      <c r="B23" s="36" t="s">
        <v>141</v>
      </c>
      <c r="C23" s="36"/>
      <c r="D23" s="36"/>
      <c r="E23" s="36"/>
      <c r="F23" s="36"/>
      <c r="G23" s="36"/>
      <c r="H23" s="36"/>
      <c r="I23" s="36"/>
      <c r="J23" s="36"/>
      <c r="K23" s="36"/>
      <c r="L23" s="36"/>
      <c r="M23" s="36"/>
      <c r="N23" s="36"/>
      <c r="O23" s="36"/>
      <c r="P23" s="36"/>
      <c r="Q23" s="36"/>
      <c r="R23" s="36"/>
      <c r="S23" s="36"/>
      <c r="T23" s="36"/>
      <c r="U23" s="36"/>
      <c r="V23" s="36"/>
    </row>
    <row r="24" spans="1:22" x14ac:dyDescent="0.2">
      <c r="B24" s="36"/>
      <c r="C24" s="36"/>
      <c r="D24" s="36"/>
      <c r="E24" s="36"/>
      <c r="F24" s="36"/>
      <c r="G24" s="36"/>
      <c r="H24" s="36"/>
      <c r="I24" s="36"/>
      <c r="J24" s="36"/>
      <c r="K24" s="36"/>
      <c r="L24" s="36"/>
      <c r="M24" s="36"/>
      <c r="N24" s="36"/>
      <c r="O24" s="36"/>
      <c r="P24" s="36"/>
      <c r="Q24" s="36"/>
      <c r="R24" s="36"/>
      <c r="S24" s="36"/>
      <c r="T24" s="36"/>
      <c r="U24" s="36"/>
      <c r="V24" s="36"/>
    </row>
    <row r="25" spans="1:22" ht="99.75" customHeight="1" x14ac:dyDescent="0.2">
      <c r="B25" s="49" t="s">
        <v>176</v>
      </c>
      <c r="C25" s="49"/>
      <c r="D25" s="49"/>
      <c r="E25" s="49"/>
      <c r="F25" s="49"/>
      <c r="G25" s="49"/>
      <c r="H25" s="49"/>
      <c r="I25" s="49"/>
      <c r="J25" s="49"/>
      <c r="K25" s="49"/>
      <c r="L25" s="49"/>
      <c r="M25" s="49"/>
      <c r="N25" s="49"/>
      <c r="O25" s="49"/>
      <c r="P25" s="49"/>
      <c r="Q25" s="49"/>
      <c r="R25" s="49"/>
      <c r="S25" s="49"/>
      <c r="T25" s="49"/>
      <c r="U25" s="49"/>
      <c r="V25" s="49"/>
    </row>
    <row r="26" spans="1:22" ht="73.5" customHeight="1" x14ac:dyDescent="0.2">
      <c r="B26" s="49" t="s">
        <v>164</v>
      </c>
      <c r="C26" s="49"/>
      <c r="D26" s="49"/>
      <c r="E26" s="49"/>
      <c r="F26" s="49"/>
      <c r="G26" s="49"/>
      <c r="H26" s="49"/>
      <c r="I26" s="49"/>
      <c r="J26" s="49"/>
      <c r="K26" s="49"/>
      <c r="L26" s="49"/>
      <c r="M26" s="49"/>
      <c r="N26" s="49"/>
      <c r="O26" s="49"/>
      <c r="P26" s="49"/>
      <c r="Q26" s="49"/>
      <c r="R26" s="49"/>
      <c r="S26" s="49"/>
      <c r="T26" s="49"/>
      <c r="U26" s="49"/>
      <c r="V26" s="49"/>
    </row>
    <row r="27" spans="1:22" ht="34.5" customHeight="1" x14ac:dyDescent="0.2">
      <c r="B27" s="49" t="s">
        <v>165</v>
      </c>
      <c r="C27" s="49"/>
      <c r="D27" s="49"/>
      <c r="E27" s="49"/>
      <c r="F27" s="49"/>
      <c r="G27" s="49"/>
      <c r="H27" s="49"/>
      <c r="I27" s="49"/>
      <c r="J27" s="49"/>
      <c r="K27" s="49"/>
      <c r="L27" s="49"/>
      <c r="M27" s="49"/>
      <c r="N27" s="49"/>
      <c r="O27" s="49"/>
      <c r="P27" s="49"/>
      <c r="Q27" s="49"/>
      <c r="R27" s="49"/>
      <c r="S27" s="49"/>
      <c r="T27" s="49"/>
      <c r="U27" s="49"/>
      <c r="V27" s="49"/>
    </row>
    <row r="28" spans="1:22" ht="31.5" customHeight="1" x14ac:dyDescent="0.2">
      <c r="A28" s="37"/>
      <c r="B28" s="50" t="s">
        <v>142</v>
      </c>
      <c r="C28" s="50"/>
      <c r="D28" s="50"/>
      <c r="E28" s="50"/>
      <c r="F28" s="50"/>
      <c r="G28" s="50"/>
      <c r="H28" s="50"/>
      <c r="I28" s="50"/>
      <c r="J28" s="50"/>
      <c r="K28" s="50"/>
      <c r="L28" s="50"/>
      <c r="M28" s="50"/>
      <c r="N28" s="50"/>
      <c r="O28" s="50"/>
      <c r="P28" s="50"/>
      <c r="Q28" s="50"/>
      <c r="R28" s="50"/>
      <c r="S28" s="50"/>
      <c r="T28" s="50"/>
      <c r="U28" s="50"/>
      <c r="V28" s="50"/>
    </row>
    <row r="29" spans="1:22" x14ac:dyDescent="0.2">
      <c r="B29" s="38" t="s">
        <v>143</v>
      </c>
      <c r="C29" s="51" t="s">
        <v>144</v>
      </c>
      <c r="D29" s="51"/>
      <c r="E29" s="51"/>
      <c r="F29" s="51"/>
      <c r="G29" s="51"/>
      <c r="H29" s="51"/>
      <c r="I29" s="51"/>
      <c r="J29" s="51"/>
      <c r="K29" s="51"/>
      <c r="L29" s="51"/>
      <c r="M29" s="51"/>
      <c r="N29" s="51"/>
      <c r="O29" s="51"/>
      <c r="P29" s="51"/>
      <c r="Q29" s="51"/>
      <c r="R29" s="51"/>
      <c r="S29" s="51"/>
      <c r="T29" s="51"/>
      <c r="U29" s="51"/>
      <c r="V29" s="51"/>
    </row>
    <row r="30" spans="1:22" x14ac:dyDescent="0.2">
      <c r="B30" s="38" t="s">
        <v>145</v>
      </c>
      <c r="C30" s="51" t="s">
        <v>146</v>
      </c>
      <c r="D30" s="51"/>
      <c r="E30" s="51"/>
      <c r="F30" s="51"/>
      <c r="G30" s="51"/>
      <c r="H30" s="51"/>
      <c r="I30" s="51"/>
      <c r="J30" s="51"/>
      <c r="K30" s="51"/>
      <c r="L30" s="51"/>
      <c r="M30" s="51"/>
      <c r="N30" s="51"/>
      <c r="O30" s="51"/>
      <c r="P30" s="51"/>
      <c r="Q30" s="51"/>
      <c r="R30" s="51"/>
      <c r="S30" s="51"/>
      <c r="T30" s="51"/>
      <c r="U30" s="51"/>
      <c r="V30" s="51"/>
    </row>
    <row r="31" spans="1:22" x14ac:dyDescent="0.2">
      <c r="B31" s="38" t="s">
        <v>147</v>
      </c>
      <c r="C31" s="51" t="s">
        <v>148</v>
      </c>
      <c r="D31" s="51"/>
      <c r="E31" s="51"/>
      <c r="F31" s="51"/>
      <c r="G31" s="51"/>
      <c r="H31" s="51"/>
      <c r="I31" s="51"/>
      <c r="J31" s="51"/>
      <c r="K31" s="51"/>
      <c r="L31" s="51"/>
      <c r="M31" s="51"/>
      <c r="N31" s="51"/>
      <c r="O31" s="51"/>
      <c r="P31" s="51"/>
      <c r="Q31" s="51"/>
      <c r="R31" s="51"/>
      <c r="S31" s="51"/>
      <c r="T31" s="51"/>
      <c r="U31" s="51"/>
      <c r="V31" s="51"/>
    </row>
    <row r="32" spans="1:22" x14ac:dyDescent="0.2">
      <c r="B32" s="38" t="s">
        <v>149</v>
      </c>
      <c r="C32" s="51" t="s">
        <v>150</v>
      </c>
      <c r="D32" s="51"/>
      <c r="E32" s="51"/>
      <c r="F32" s="51"/>
      <c r="G32" s="51"/>
      <c r="H32" s="51"/>
      <c r="I32" s="51"/>
      <c r="J32" s="51"/>
      <c r="K32" s="51"/>
      <c r="L32" s="51"/>
      <c r="M32" s="51"/>
      <c r="N32" s="51"/>
      <c r="O32" s="51"/>
      <c r="P32" s="51"/>
      <c r="Q32" s="51"/>
      <c r="R32" s="51"/>
      <c r="S32" s="51"/>
      <c r="T32" s="51"/>
      <c r="U32" s="51"/>
      <c r="V32" s="51"/>
    </row>
    <row r="33" spans="2:22" x14ac:dyDescent="0.2">
      <c r="B33" s="38" t="s">
        <v>151</v>
      </c>
      <c r="C33" s="51" t="s">
        <v>152</v>
      </c>
      <c r="D33" s="51"/>
      <c r="E33" s="51"/>
      <c r="F33" s="51"/>
      <c r="G33" s="51"/>
      <c r="H33" s="51"/>
      <c r="I33" s="51"/>
      <c r="J33" s="51"/>
      <c r="K33" s="51"/>
      <c r="L33" s="51"/>
      <c r="M33" s="51"/>
      <c r="N33" s="51"/>
      <c r="O33" s="51"/>
      <c r="P33" s="51"/>
      <c r="Q33" s="51"/>
      <c r="R33" s="51"/>
      <c r="S33" s="51"/>
      <c r="T33" s="51"/>
      <c r="U33" s="51"/>
      <c r="V33" s="51"/>
    </row>
    <row r="34" spans="2:22" x14ac:dyDescent="0.2">
      <c r="B34" s="38" t="s">
        <v>153</v>
      </c>
      <c r="C34" s="51" t="s">
        <v>154</v>
      </c>
      <c r="D34" s="51"/>
      <c r="E34" s="51"/>
      <c r="F34" s="51"/>
      <c r="G34" s="51"/>
      <c r="H34" s="51"/>
      <c r="I34" s="51"/>
      <c r="J34" s="51"/>
      <c r="K34" s="51"/>
      <c r="L34" s="51"/>
      <c r="M34" s="51"/>
      <c r="N34" s="51"/>
      <c r="O34" s="51"/>
      <c r="P34" s="51"/>
      <c r="Q34" s="51"/>
      <c r="R34" s="51"/>
      <c r="S34" s="51"/>
      <c r="T34" s="51"/>
      <c r="U34" s="51"/>
      <c r="V34" s="51"/>
    </row>
    <row r="35" spans="2:22" x14ac:dyDescent="0.2">
      <c r="B35" s="38" t="s">
        <v>155</v>
      </c>
      <c r="C35" s="51" t="s">
        <v>156</v>
      </c>
      <c r="D35" s="51"/>
      <c r="E35" s="51"/>
      <c r="F35" s="51"/>
      <c r="G35" s="51"/>
      <c r="H35" s="51"/>
      <c r="I35" s="51"/>
      <c r="J35" s="51"/>
      <c r="K35" s="51"/>
      <c r="L35" s="51"/>
      <c r="M35" s="51"/>
      <c r="N35" s="51"/>
      <c r="O35" s="51"/>
      <c r="P35" s="51"/>
      <c r="Q35" s="51"/>
      <c r="R35" s="51"/>
      <c r="S35" s="51"/>
      <c r="T35" s="51"/>
      <c r="U35" s="51"/>
      <c r="V35" s="51"/>
    </row>
    <row r="36" spans="2:22" x14ac:dyDescent="0.2">
      <c r="B36" s="38" t="s">
        <v>157</v>
      </c>
      <c r="C36" s="51" t="s">
        <v>158</v>
      </c>
      <c r="D36" s="51"/>
      <c r="E36" s="51"/>
      <c r="F36" s="51"/>
      <c r="G36" s="51"/>
      <c r="H36" s="51"/>
      <c r="I36" s="51"/>
      <c r="J36" s="51"/>
      <c r="K36" s="51"/>
      <c r="L36" s="51"/>
      <c r="M36" s="51"/>
      <c r="N36" s="51"/>
      <c r="O36" s="51"/>
      <c r="P36" s="51"/>
      <c r="Q36" s="51"/>
      <c r="R36" s="51"/>
      <c r="S36" s="51"/>
      <c r="T36" s="51"/>
      <c r="U36" s="51"/>
      <c r="V36" s="51"/>
    </row>
    <row r="37" spans="2:22" x14ac:dyDescent="0.2">
      <c r="B37" s="38" t="s">
        <v>159</v>
      </c>
      <c r="C37" s="51" t="s">
        <v>160</v>
      </c>
      <c r="D37" s="51"/>
      <c r="E37" s="51"/>
      <c r="F37" s="51"/>
      <c r="G37" s="51"/>
      <c r="H37" s="51"/>
      <c r="I37" s="51"/>
      <c r="J37" s="51"/>
      <c r="K37" s="51"/>
      <c r="L37" s="51"/>
      <c r="M37" s="51"/>
      <c r="N37" s="51"/>
      <c r="O37" s="51"/>
      <c r="P37" s="51"/>
      <c r="Q37" s="51"/>
      <c r="R37" s="51"/>
      <c r="S37" s="51"/>
      <c r="T37" s="51"/>
      <c r="U37" s="51"/>
      <c r="V37" s="51"/>
    </row>
    <row r="38" spans="2:22" x14ac:dyDescent="0.2">
      <c r="B38" s="38" t="s">
        <v>161</v>
      </c>
      <c r="C38" s="51" t="s">
        <v>162</v>
      </c>
      <c r="D38" s="51"/>
      <c r="E38" s="51"/>
      <c r="F38" s="51"/>
      <c r="G38" s="51"/>
      <c r="H38" s="51"/>
      <c r="I38" s="51"/>
      <c r="J38" s="51"/>
      <c r="K38" s="51"/>
      <c r="L38" s="51"/>
      <c r="M38" s="51"/>
      <c r="N38" s="51"/>
      <c r="O38" s="51"/>
      <c r="P38" s="51"/>
      <c r="Q38" s="51"/>
      <c r="R38" s="51"/>
      <c r="S38" s="51"/>
      <c r="T38" s="51"/>
      <c r="U38" s="51"/>
      <c r="V38" s="51"/>
    </row>
    <row r="39" spans="2:22" x14ac:dyDescent="0.2">
      <c r="B39" s="39"/>
      <c r="C39" s="39"/>
      <c r="D39" s="39"/>
      <c r="E39" s="39"/>
      <c r="F39" s="39"/>
      <c r="G39" s="39"/>
      <c r="H39" s="39"/>
      <c r="I39" s="39"/>
      <c r="J39" s="39"/>
      <c r="K39" s="39"/>
      <c r="L39" s="39"/>
      <c r="M39" s="39"/>
      <c r="N39" s="39"/>
      <c r="O39" s="39"/>
      <c r="P39" s="39"/>
      <c r="Q39" s="39"/>
      <c r="R39" s="39"/>
      <c r="S39" s="39"/>
      <c r="T39" s="39"/>
      <c r="U39" s="39"/>
      <c r="V39" s="39"/>
    </row>
    <row r="40" spans="2:22" ht="30.75" customHeight="1" x14ac:dyDescent="0.2">
      <c r="B40" s="50" t="s">
        <v>166</v>
      </c>
      <c r="C40" s="50"/>
      <c r="D40" s="50"/>
      <c r="E40" s="50"/>
      <c r="F40" s="50"/>
      <c r="G40" s="50"/>
      <c r="H40" s="50"/>
      <c r="I40" s="50"/>
      <c r="J40" s="50"/>
      <c r="K40" s="50"/>
      <c r="L40" s="50"/>
      <c r="M40" s="50"/>
      <c r="N40" s="50"/>
      <c r="O40" s="50"/>
      <c r="P40" s="50"/>
      <c r="Q40" s="50"/>
      <c r="R40" s="50"/>
      <c r="S40" s="50"/>
      <c r="T40" s="50"/>
      <c r="U40" s="50"/>
      <c r="V40" s="50"/>
    </row>
    <row r="41" spans="2:22" x14ac:dyDescent="0.2">
      <c r="B41" s="52"/>
      <c r="C41" s="52"/>
      <c r="D41" s="52"/>
      <c r="E41" s="52"/>
      <c r="F41" s="52"/>
      <c r="G41" s="52"/>
      <c r="H41" s="52"/>
      <c r="I41" s="52"/>
      <c r="J41" s="52"/>
      <c r="K41" s="52"/>
      <c r="L41" s="52"/>
      <c r="M41" s="52"/>
      <c r="N41" s="52"/>
      <c r="O41" s="52"/>
      <c r="P41" s="52"/>
      <c r="Q41" s="52"/>
      <c r="R41" s="52"/>
      <c r="S41" s="52"/>
      <c r="T41" s="52"/>
      <c r="U41" s="52"/>
      <c r="V41" s="36"/>
    </row>
    <row r="42" spans="2:22" x14ac:dyDescent="0.2">
      <c r="B42" s="36" t="s">
        <v>163</v>
      </c>
      <c r="C42" s="36"/>
      <c r="D42" s="36"/>
      <c r="E42" s="36"/>
      <c r="F42" s="36"/>
      <c r="G42" s="36"/>
      <c r="H42" s="36"/>
      <c r="I42" s="36"/>
      <c r="J42" s="36"/>
      <c r="K42" s="36"/>
      <c r="L42" s="36"/>
      <c r="M42" s="36"/>
      <c r="N42" s="36"/>
      <c r="O42" s="36"/>
      <c r="P42" s="36"/>
      <c r="Q42" s="36"/>
      <c r="R42" s="36"/>
      <c r="S42" s="36"/>
      <c r="T42" s="36"/>
      <c r="U42" s="36"/>
      <c r="V42" s="36"/>
    </row>
    <row r="43" spans="2:22" x14ac:dyDescent="0.2">
      <c r="B43" s="36" t="s">
        <v>167</v>
      </c>
      <c r="C43" s="36"/>
      <c r="D43" s="36"/>
      <c r="E43" s="36"/>
      <c r="F43" s="36"/>
      <c r="G43" s="36"/>
      <c r="H43" s="36"/>
      <c r="I43" s="36"/>
      <c r="J43" s="36"/>
      <c r="K43" s="36"/>
      <c r="L43" s="36"/>
      <c r="M43" s="36"/>
      <c r="N43" s="36"/>
      <c r="O43" s="36"/>
      <c r="P43" s="36"/>
      <c r="Q43" s="36"/>
      <c r="R43" s="36"/>
      <c r="S43" s="36"/>
      <c r="T43" s="36"/>
      <c r="U43" s="36"/>
      <c r="V43" s="36"/>
    </row>
  </sheetData>
  <mergeCells count="22">
    <mergeCell ref="C34:V34"/>
    <mergeCell ref="C35:V35"/>
    <mergeCell ref="B41:U41"/>
    <mergeCell ref="C36:V36"/>
    <mergeCell ref="C37:V37"/>
    <mergeCell ref="C38:V38"/>
    <mergeCell ref="B40:V40"/>
    <mergeCell ref="C29:V29"/>
    <mergeCell ref="C30:V30"/>
    <mergeCell ref="C31:V31"/>
    <mergeCell ref="C32:V32"/>
    <mergeCell ref="C33:V33"/>
    <mergeCell ref="B20:Q20"/>
    <mergeCell ref="B25:V25"/>
    <mergeCell ref="B26:V26"/>
    <mergeCell ref="B27:V27"/>
    <mergeCell ref="B28:V28"/>
    <mergeCell ref="Q9:V13"/>
    <mergeCell ref="B10:H10"/>
    <mergeCell ref="Q14:V14"/>
    <mergeCell ref="B15:K19"/>
    <mergeCell ref="Q15:V15"/>
  </mergeCells>
  <phoneticPr fontId="3" type="noConversion"/>
  <pageMargins left="0.75" right="0.7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sheetPr>
  <dimension ref="B1:Z51"/>
  <sheetViews>
    <sheetView zoomScaleNormal="100" workbookViewId="0">
      <selection activeCell="AD24" sqref="AD24"/>
    </sheetView>
  </sheetViews>
  <sheetFormatPr defaultColWidth="4.42578125" defaultRowHeight="12.75" x14ac:dyDescent="0.2"/>
  <cols>
    <col min="1" max="1" width="13.42578125" style="12" customWidth="1"/>
    <col min="2" max="25" width="4.28515625" style="12" customWidth="1"/>
    <col min="26" max="26" width="7" style="12" hidden="1" customWidth="1"/>
    <col min="27" max="16384" width="4.42578125" style="12"/>
  </cols>
  <sheetData>
    <row r="1" spans="2:25" ht="27" customHeight="1" x14ac:dyDescent="0.2"/>
    <row r="2" spans="2:25" ht="15.75" customHeight="1" x14ac:dyDescent="0.2">
      <c r="B2" s="11"/>
      <c r="C2" s="11"/>
      <c r="D2" s="11"/>
      <c r="E2" s="11"/>
      <c r="F2" s="11"/>
      <c r="G2" s="11"/>
      <c r="H2" s="11"/>
      <c r="I2" s="11"/>
      <c r="J2" s="11"/>
      <c r="K2" s="11"/>
      <c r="L2" s="11"/>
      <c r="M2" s="11"/>
      <c r="N2" s="11"/>
      <c r="O2" s="11"/>
      <c r="P2" s="11"/>
      <c r="Q2" s="11"/>
      <c r="R2" s="11"/>
      <c r="S2" s="11"/>
      <c r="T2" s="11"/>
      <c r="U2" s="11"/>
      <c r="V2" s="11"/>
      <c r="W2" s="11"/>
      <c r="X2" s="11"/>
      <c r="Y2" s="11"/>
    </row>
    <row r="3" spans="2:25" ht="15.75" x14ac:dyDescent="0.2">
      <c r="B3" s="61" t="s">
        <v>187</v>
      </c>
      <c r="C3" s="61"/>
      <c r="D3" s="10"/>
      <c r="E3" s="11"/>
      <c r="F3" s="11"/>
      <c r="G3" s="11"/>
      <c r="H3" s="11"/>
      <c r="I3" s="58" t="s">
        <v>0</v>
      </c>
      <c r="J3" s="58"/>
      <c r="K3" s="58"/>
      <c r="L3" s="58"/>
      <c r="M3" s="58"/>
      <c r="N3" s="58"/>
      <c r="O3" s="58"/>
      <c r="P3" s="58"/>
      <c r="Q3" s="58"/>
      <c r="R3" s="58"/>
      <c r="S3" s="11"/>
      <c r="T3" s="11"/>
      <c r="U3" s="11"/>
      <c r="V3" s="11"/>
      <c r="W3" s="11"/>
      <c r="X3" s="11"/>
      <c r="Y3" s="11"/>
    </row>
    <row r="4" spans="2:25" ht="15.75" x14ac:dyDescent="0.2">
      <c r="B4" s="14"/>
      <c r="C4" s="14"/>
      <c r="D4" s="14"/>
      <c r="E4" s="11"/>
      <c r="F4" s="11"/>
      <c r="G4" s="11"/>
      <c r="H4" s="11"/>
      <c r="I4" s="131" t="s">
        <v>98</v>
      </c>
      <c r="J4" s="60"/>
      <c r="K4" s="60"/>
      <c r="L4" s="60"/>
      <c r="M4" s="60"/>
      <c r="N4" s="60"/>
      <c r="O4" s="60"/>
      <c r="P4" s="60"/>
      <c r="Q4" s="60"/>
      <c r="R4" s="60"/>
      <c r="S4" s="11"/>
      <c r="T4" s="11"/>
      <c r="U4" s="11"/>
      <c r="V4" s="11"/>
      <c r="W4" s="11"/>
      <c r="X4" s="11"/>
      <c r="Y4" s="11"/>
    </row>
    <row r="5" spans="2:25" ht="15.75" customHeight="1" x14ac:dyDescent="0.2">
      <c r="B5" s="57" t="str">
        <f>VLOOKUP("A",BranchTable,3,FALSE)</f>
        <v>DSV Air &amp; Sea Inc.
11100 NE Holman Street
Portland, Oregon  97220</v>
      </c>
      <c r="C5" s="57"/>
      <c r="D5" s="57"/>
      <c r="E5" s="57"/>
      <c r="F5" s="57"/>
      <c r="G5" s="57"/>
      <c r="H5" s="57"/>
      <c r="I5" s="57"/>
      <c r="J5" s="57"/>
      <c r="K5" s="57"/>
      <c r="L5" s="57"/>
      <c r="M5" s="57"/>
      <c r="N5" s="13"/>
      <c r="O5" s="13"/>
      <c r="P5" s="13"/>
      <c r="Q5" s="13"/>
      <c r="R5" s="13"/>
      <c r="S5" s="13"/>
      <c r="T5" s="13"/>
      <c r="U5" s="13"/>
      <c r="V5" s="13"/>
      <c r="W5" s="13"/>
      <c r="X5" s="13"/>
      <c r="Y5" s="13"/>
    </row>
    <row r="6" spans="2:25" ht="15.75" x14ac:dyDescent="0.2">
      <c r="B6" s="57"/>
      <c r="C6" s="57"/>
      <c r="D6" s="57"/>
      <c r="E6" s="57"/>
      <c r="F6" s="57"/>
      <c r="G6" s="57"/>
      <c r="H6" s="57"/>
      <c r="I6" s="57"/>
      <c r="J6" s="57"/>
      <c r="K6" s="57"/>
      <c r="L6" s="57"/>
      <c r="M6" s="57"/>
      <c r="N6" s="43" t="s">
        <v>183</v>
      </c>
      <c r="O6" s="42"/>
      <c r="P6" s="42"/>
      <c r="Q6" s="42"/>
      <c r="R6" s="43"/>
      <c r="S6" s="13"/>
      <c r="T6" s="99"/>
      <c r="U6" s="99"/>
      <c r="V6" s="99"/>
      <c r="W6" s="99"/>
      <c r="X6" s="99"/>
      <c r="Y6" s="13"/>
    </row>
    <row r="7" spans="2:25" ht="15.75" x14ac:dyDescent="0.2">
      <c r="B7" s="57"/>
      <c r="C7" s="57"/>
      <c r="D7" s="57"/>
      <c r="E7" s="57"/>
      <c r="F7" s="57"/>
      <c r="G7" s="57"/>
      <c r="H7" s="57"/>
      <c r="I7" s="57"/>
      <c r="J7" s="57"/>
      <c r="K7" s="57"/>
      <c r="L7" s="57"/>
      <c r="M7" s="57"/>
      <c r="N7" s="55"/>
      <c r="O7" s="55"/>
      <c r="P7" s="55"/>
      <c r="Q7" s="59"/>
      <c r="R7" s="59"/>
      <c r="S7" s="59"/>
      <c r="T7" s="59"/>
      <c r="U7" s="59"/>
      <c r="V7" s="59"/>
      <c r="W7" s="59"/>
      <c r="X7" s="59"/>
      <c r="Y7" s="13"/>
    </row>
    <row r="8" spans="2:25" ht="15.75" x14ac:dyDescent="0.2">
      <c r="B8" s="57"/>
      <c r="C8" s="57"/>
      <c r="D8" s="57"/>
      <c r="E8" s="57"/>
      <c r="F8" s="57"/>
      <c r="G8" s="57"/>
      <c r="H8" s="57"/>
      <c r="I8" s="57"/>
      <c r="J8" s="57"/>
      <c r="K8" s="57"/>
      <c r="L8" s="57"/>
      <c r="M8" s="57"/>
      <c r="N8" s="55"/>
      <c r="O8" s="55"/>
      <c r="P8" s="55"/>
      <c r="Q8" s="59"/>
      <c r="R8" s="59"/>
      <c r="S8" s="59"/>
      <c r="T8" s="59"/>
      <c r="U8" s="59"/>
      <c r="V8" s="59"/>
      <c r="W8" s="59"/>
      <c r="X8" s="59"/>
      <c r="Y8" s="13"/>
    </row>
    <row r="9" spans="2:25" ht="15.75" x14ac:dyDescent="0.2">
      <c r="B9" s="15" t="s">
        <v>86</v>
      </c>
      <c r="C9" s="10" t="str">
        <f>VLOOKUP("A",BranchTable,4,FALSE)</f>
        <v>(971) 200-3756</v>
      </c>
      <c r="D9" s="10"/>
      <c r="E9" s="10"/>
      <c r="F9" s="10"/>
      <c r="G9" s="10"/>
      <c r="H9" s="10"/>
      <c r="I9" s="10"/>
      <c r="J9" s="10"/>
      <c r="K9" s="10"/>
      <c r="L9" s="10"/>
      <c r="M9" s="10"/>
      <c r="N9" s="56" t="s">
        <v>89</v>
      </c>
      <c r="O9" s="55"/>
      <c r="P9" s="55"/>
      <c r="Q9" s="53" t="s">
        <v>131</v>
      </c>
      <c r="R9" s="53"/>
      <c r="S9" s="53"/>
      <c r="T9" s="53"/>
      <c r="U9" s="53"/>
      <c r="V9" s="53"/>
      <c r="W9" s="53"/>
      <c r="X9" s="53"/>
      <c r="Y9" s="13"/>
    </row>
    <row r="10" spans="2:25" ht="13.5" thickBot="1" x14ac:dyDescent="0.25">
      <c r="B10" s="16" t="s">
        <v>87</v>
      </c>
      <c r="C10" s="17" t="str">
        <f>VLOOKUP("A",BranchTable,5,FALSE)</f>
        <v>(971) 200-3757</v>
      </c>
      <c r="D10" s="17"/>
      <c r="E10" s="17"/>
      <c r="F10" s="17"/>
      <c r="G10" s="17"/>
      <c r="H10" s="17"/>
      <c r="I10" s="17"/>
      <c r="J10" s="17"/>
      <c r="K10" s="17"/>
      <c r="L10" s="17"/>
      <c r="M10" s="17"/>
      <c r="N10" s="18"/>
      <c r="O10" s="18"/>
      <c r="P10" s="18"/>
      <c r="Q10" s="54"/>
      <c r="R10" s="54"/>
      <c r="S10" s="54"/>
      <c r="T10" s="54"/>
      <c r="U10" s="54"/>
      <c r="V10" s="54"/>
      <c r="W10" s="54"/>
      <c r="X10" s="54"/>
      <c r="Y10" s="18"/>
    </row>
    <row r="11" spans="2:25" ht="24" customHeight="1" thickBot="1" x14ac:dyDescent="0.25">
      <c r="B11" s="107" t="s">
        <v>90</v>
      </c>
      <c r="C11" s="108"/>
      <c r="D11" s="108"/>
      <c r="E11" s="108"/>
      <c r="F11" s="108"/>
      <c r="G11" s="108"/>
      <c r="H11" s="108"/>
      <c r="I11" s="108"/>
      <c r="J11" s="108"/>
      <c r="K11" s="108"/>
      <c r="L11" s="108"/>
      <c r="M11" s="109"/>
      <c r="N11" s="110" t="s">
        <v>91</v>
      </c>
      <c r="O11" s="111"/>
      <c r="P11" s="111"/>
      <c r="Q11" s="111"/>
      <c r="R11" s="111"/>
      <c r="S11" s="111"/>
      <c r="T11" s="111"/>
      <c r="U11" s="111"/>
      <c r="V11" s="111"/>
      <c r="W11" s="111"/>
      <c r="X11" s="111"/>
      <c r="Y11" s="112"/>
    </row>
    <row r="12" spans="2:25" x14ac:dyDescent="0.2">
      <c r="B12" s="138" t="s">
        <v>4</v>
      </c>
      <c r="C12" s="92"/>
      <c r="D12" s="92"/>
      <c r="E12" s="92"/>
      <c r="F12" s="92"/>
      <c r="G12" s="92"/>
      <c r="H12" s="92"/>
      <c r="I12" s="92"/>
      <c r="J12" s="92"/>
      <c r="K12" s="92"/>
      <c r="L12" s="92"/>
      <c r="M12" s="93"/>
      <c r="N12" s="74" t="s">
        <v>5</v>
      </c>
      <c r="O12" s="92"/>
      <c r="P12" s="92"/>
      <c r="Q12" s="92"/>
      <c r="R12" s="92"/>
      <c r="S12" s="92"/>
      <c r="T12" s="92"/>
      <c r="U12" s="92"/>
      <c r="V12" s="92"/>
      <c r="W12" s="92"/>
      <c r="X12" s="92"/>
      <c r="Y12" s="93"/>
    </row>
    <row r="13" spans="2:25" x14ac:dyDescent="0.2">
      <c r="B13" s="94"/>
      <c r="C13" s="95"/>
      <c r="D13" s="95"/>
      <c r="E13" s="95"/>
      <c r="F13" s="95"/>
      <c r="G13" s="95"/>
      <c r="H13" s="95"/>
      <c r="I13" s="95"/>
      <c r="J13" s="95"/>
      <c r="K13" s="95"/>
      <c r="L13" s="95"/>
      <c r="M13" s="96"/>
      <c r="N13" s="94"/>
      <c r="O13" s="95"/>
      <c r="P13" s="95"/>
      <c r="Q13" s="95"/>
      <c r="R13" s="95"/>
      <c r="S13" s="95"/>
      <c r="T13" s="95"/>
      <c r="U13" s="95"/>
      <c r="V13" s="95"/>
      <c r="W13" s="95"/>
      <c r="X13" s="95"/>
      <c r="Y13" s="96"/>
    </row>
    <row r="14" spans="2:25" x14ac:dyDescent="0.2">
      <c r="B14" s="94"/>
      <c r="C14" s="95"/>
      <c r="D14" s="95"/>
      <c r="E14" s="95"/>
      <c r="F14" s="95"/>
      <c r="G14" s="95"/>
      <c r="H14" s="95"/>
      <c r="I14" s="95"/>
      <c r="J14" s="95"/>
      <c r="K14" s="95"/>
      <c r="L14" s="95"/>
      <c r="M14" s="96"/>
      <c r="N14" s="94"/>
      <c r="O14" s="95"/>
      <c r="P14" s="95"/>
      <c r="Q14" s="95"/>
      <c r="R14" s="95"/>
      <c r="S14" s="95"/>
      <c r="T14" s="95"/>
      <c r="U14" s="95"/>
      <c r="V14" s="95"/>
      <c r="W14" s="95"/>
      <c r="X14" s="95"/>
      <c r="Y14" s="96"/>
    </row>
    <row r="15" spans="2:25" x14ac:dyDescent="0.2">
      <c r="B15" s="94"/>
      <c r="C15" s="95"/>
      <c r="D15" s="95"/>
      <c r="E15" s="95"/>
      <c r="F15" s="95"/>
      <c r="G15" s="95"/>
      <c r="H15" s="95"/>
      <c r="I15" s="95"/>
      <c r="J15" s="95"/>
      <c r="K15" s="95"/>
      <c r="L15" s="95"/>
      <c r="M15" s="96"/>
      <c r="N15" s="94"/>
      <c r="O15" s="95"/>
      <c r="P15" s="95"/>
      <c r="Q15" s="95"/>
      <c r="R15" s="95"/>
      <c r="S15" s="95"/>
      <c r="T15" s="95"/>
      <c r="U15" s="95"/>
      <c r="V15" s="95"/>
      <c r="W15" s="95"/>
      <c r="X15" s="95"/>
      <c r="Y15" s="96"/>
    </row>
    <row r="16" spans="2:25" ht="13.5" thickBot="1" x14ac:dyDescent="0.25">
      <c r="B16" s="85" t="s">
        <v>1</v>
      </c>
      <c r="C16" s="72"/>
      <c r="D16" s="72"/>
      <c r="E16" s="72"/>
      <c r="F16" s="72"/>
      <c r="G16" s="72"/>
      <c r="H16" s="72"/>
      <c r="I16" s="72"/>
      <c r="J16" s="72" t="s">
        <v>83</v>
      </c>
      <c r="K16" s="72"/>
      <c r="L16" s="72"/>
      <c r="M16" s="73"/>
      <c r="N16" s="67"/>
      <c r="O16" s="68"/>
      <c r="P16" s="68"/>
      <c r="Q16" s="68"/>
      <c r="R16" s="68"/>
      <c r="S16" s="68"/>
      <c r="T16" s="68"/>
      <c r="U16" s="68"/>
      <c r="V16" s="68"/>
      <c r="W16" s="68"/>
      <c r="X16" s="68"/>
      <c r="Y16" s="69"/>
    </row>
    <row r="17" spans="2:26" ht="13.5" thickBot="1" x14ac:dyDescent="0.25">
      <c r="B17" s="132" t="s">
        <v>88</v>
      </c>
      <c r="C17" s="133"/>
      <c r="D17" s="133"/>
      <c r="E17" s="133"/>
      <c r="F17" s="133"/>
      <c r="G17" s="133"/>
      <c r="H17" s="133"/>
      <c r="I17" s="133"/>
      <c r="J17" s="133"/>
      <c r="K17" s="133"/>
      <c r="L17" s="133"/>
      <c r="M17" s="133"/>
      <c r="N17" s="133"/>
      <c r="O17" s="133"/>
      <c r="P17" s="133"/>
      <c r="Q17" s="133"/>
      <c r="R17" s="133"/>
      <c r="S17" s="133"/>
      <c r="T17" s="133"/>
      <c r="U17" s="133"/>
      <c r="V17" s="133"/>
      <c r="W17" s="133"/>
      <c r="X17" s="133"/>
      <c r="Y17" s="134"/>
    </row>
    <row r="18" spans="2:26" ht="20.25" customHeight="1" thickBot="1" x14ac:dyDescent="0.25">
      <c r="B18" s="135" t="s">
        <v>92</v>
      </c>
      <c r="C18" s="136"/>
      <c r="D18" s="136"/>
      <c r="E18" s="137"/>
      <c r="F18" s="88"/>
      <c r="G18" s="89"/>
      <c r="H18" s="89"/>
      <c r="I18" s="89"/>
      <c r="J18" s="89"/>
      <c r="K18" s="89"/>
      <c r="L18" s="89"/>
      <c r="M18" s="90"/>
      <c r="N18" s="135" t="s">
        <v>93</v>
      </c>
      <c r="O18" s="136"/>
      <c r="P18" s="136"/>
      <c r="Q18" s="137"/>
      <c r="R18" s="88"/>
      <c r="S18" s="89"/>
      <c r="T18" s="89"/>
      <c r="U18" s="89"/>
      <c r="V18" s="89"/>
      <c r="W18" s="89"/>
      <c r="X18" s="89"/>
      <c r="Y18" s="90"/>
    </row>
    <row r="19" spans="2:26" ht="13.5" thickBot="1" x14ac:dyDescent="0.25">
      <c r="B19" s="18"/>
      <c r="C19" s="18"/>
      <c r="D19" s="18"/>
      <c r="E19" s="18"/>
      <c r="F19" s="18"/>
      <c r="G19" s="18"/>
      <c r="H19" s="18"/>
      <c r="I19" s="18"/>
      <c r="J19" s="18"/>
      <c r="K19" s="18"/>
      <c r="L19" s="18"/>
      <c r="M19" s="18"/>
      <c r="N19" s="18"/>
      <c r="O19" s="18"/>
      <c r="P19" s="18"/>
      <c r="Q19" s="18"/>
      <c r="R19" s="18"/>
      <c r="S19" s="18"/>
      <c r="T19" s="18"/>
      <c r="U19" s="18"/>
      <c r="V19" s="18"/>
      <c r="W19" s="18"/>
      <c r="X19" s="18"/>
      <c r="Y19" s="18"/>
      <c r="Z19" s="19"/>
    </row>
    <row r="20" spans="2:26" ht="24" customHeight="1" thickBot="1" x14ac:dyDescent="0.25">
      <c r="B20" s="113" t="s">
        <v>94</v>
      </c>
      <c r="C20" s="114"/>
      <c r="D20" s="114"/>
      <c r="E20" s="114"/>
      <c r="F20" s="114"/>
      <c r="G20" s="114"/>
      <c r="H20" s="114"/>
      <c r="I20" s="114"/>
      <c r="J20" s="114"/>
      <c r="K20" s="114"/>
      <c r="L20" s="114"/>
      <c r="M20" s="115"/>
      <c r="N20" s="116" t="s">
        <v>95</v>
      </c>
      <c r="O20" s="117"/>
      <c r="P20" s="117"/>
      <c r="Q20" s="117"/>
      <c r="R20" s="117"/>
      <c r="S20" s="117"/>
      <c r="T20" s="117"/>
      <c r="U20" s="117"/>
      <c r="V20" s="117"/>
      <c r="W20" s="117"/>
      <c r="X20" s="117"/>
      <c r="Y20" s="118"/>
      <c r="Z20" s="40" t="b">
        <v>0</v>
      </c>
    </row>
    <row r="21" spans="2:26" x14ac:dyDescent="0.2">
      <c r="B21" s="74" t="str">
        <f>IF(Z20=TRUE,B12,"")</f>
        <v/>
      </c>
      <c r="C21" s="75"/>
      <c r="D21" s="75"/>
      <c r="E21" s="75"/>
      <c r="F21" s="75"/>
      <c r="G21" s="75"/>
      <c r="H21" s="75"/>
      <c r="I21" s="75"/>
      <c r="J21" s="75"/>
      <c r="K21" s="75"/>
      <c r="L21" s="75"/>
      <c r="M21" s="76"/>
      <c r="N21" s="74" t="str">
        <f>IF(Z21=TRUE,N12,"")</f>
        <v/>
      </c>
      <c r="O21" s="75"/>
      <c r="P21" s="75"/>
      <c r="Q21" s="75"/>
      <c r="R21" s="75"/>
      <c r="S21" s="75"/>
      <c r="T21" s="75"/>
      <c r="U21" s="75"/>
      <c r="V21" s="75"/>
      <c r="W21" s="75"/>
      <c r="X21" s="75"/>
      <c r="Y21" s="76"/>
      <c r="Z21" s="40" t="b">
        <v>0</v>
      </c>
    </row>
    <row r="22" spans="2:26" x14ac:dyDescent="0.2">
      <c r="B22" s="77"/>
      <c r="C22" s="78"/>
      <c r="D22" s="78"/>
      <c r="E22" s="78"/>
      <c r="F22" s="78"/>
      <c r="G22" s="78"/>
      <c r="H22" s="78"/>
      <c r="I22" s="78"/>
      <c r="J22" s="78"/>
      <c r="K22" s="78"/>
      <c r="L22" s="78"/>
      <c r="M22" s="79"/>
      <c r="N22" s="77"/>
      <c r="O22" s="78"/>
      <c r="P22" s="78"/>
      <c r="Q22" s="78"/>
      <c r="R22" s="78"/>
      <c r="S22" s="78"/>
      <c r="T22" s="78"/>
      <c r="U22" s="78"/>
      <c r="V22" s="78"/>
      <c r="W22" s="78"/>
      <c r="X22" s="78"/>
      <c r="Y22" s="79"/>
      <c r="Z22" s="19"/>
    </row>
    <row r="23" spans="2:26" x14ac:dyDescent="0.2">
      <c r="B23" s="77"/>
      <c r="C23" s="78"/>
      <c r="D23" s="78"/>
      <c r="E23" s="78"/>
      <c r="F23" s="78"/>
      <c r="G23" s="78"/>
      <c r="H23" s="78"/>
      <c r="I23" s="78"/>
      <c r="J23" s="78"/>
      <c r="K23" s="78"/>
      <c r="L23" s="78"/>
      <c r="M23" s="79"/>
      <c r="N23" s="77"/>
      <c r="O23" s="78"/>
      <c r="P23" s="78"/>
      <c r="Q23" s="78"/>
      <c r="R23" s="78"/>
      <c r="S23" s="78"/>
      <c r="T23" s="78"/>
      <c r="U23" s="78"/>
      <c r="V23" s="78"/>
      <c r="W23" s="78"/>
      <c r="X23" s="78"/>
      <c r="Y23" s="79"/>
      <c r="Z23" s="19"/>
    </row>
    <row r="24" spans="2:26" x14ac:dyDescent="0.2">
      <c r="B24" s="77"/>
      <c r="C24" s="78"/>
      <c r="D24" s="78"/>
      <c r="E24" s="78"/>
      <c r="F24" s="78"/>
      <c r="G24" s="78"/>
      <c r="H24" s="78"/>
      <c r="I24" s="78"/>
      <c r="J24" s="78"/>
      <c r="K24" s="78"/>
      <c r="L24" s="78"/>
      <c r="M24" s="79"/>
      <c r="N24" s="77"/>
      <c r="O24" s="78"/>
      <c r="P24" s="78"/>
      <c r="Q24" s="78"/>
      <c r="R24" s="78"/>
      <c r="S24" s="78"/>
      <c r="T24" s="78"/>
      <c r="U24" s="78"/>
      <c r="V24" s="78"/>
      <c r="W24" s="78"/>
      <c r="X24" s="78"/>
      <c r="Y24" s="79"/>
      <c r="Z24" s="19"/>
    </row>
    <row r="25" spans="2:26" ht="13.5" thickBot="1" x14ac:dyDescent="0.25">
      <c r="B25" s="70" t="str">
        <f>IF(Z20=TRUE,B16,"")</f>
        <v/>
      </c>
      <c r="C25" s="71"/>
      <c r="D25" s="71"/>
      <c r="E25" s="71"/>
      <c r="F25" s="71"/>
      <c r="G25" s="71"/>
      <c r="H25" s="71"/>
      <c r="I25" s="71"/>
      <c r="J25" s="71" t="str">
        <f>IF(Z20=TRUE,J16,"")</f>
        <v/>
      </c>
      <c r="K25" s="71"/>
      <c r="L25" s="71"/>
      <c r="M25" s="91"/>
      <c r="N25" s="67"/>
      <c r="O25" s="68"/>
      <c r="P25" s="68"/>
      <c r="Q25" s="68"/>
      <c r="R25" s="68"/>
      <c r="S25" s="68"/>
      <c r="T25" s="68"/>
      <c r="U25" s="68"/>
      <c r="V25" s="68"/>
      <c r="W25" s="68"/>
      <c r="X25" s="68"/>
      <c r="Y25" s="69"/>
      <c r="Z25" s="19"/>
    </row>
    <row r="26" spans="2:26" ht="24" customHeight="1" thickBot="1" x14ac:dyDescent="0.25">
      <c r="B26" s="113" t="s">
        <v>96</v>
      </c>
      <c r="C26" s="114"/>
      <c r="D26" s="114"/>
      <c r="E26" s="114"/>
      <c r="F26" s="114"/>
      <c r="G26" s="114"/>
      <c r="H26" s="114"/>
      <c r="I26" s="114"/>
      <c r="J26" s="114"/>
      <c r="K26" s="114"/>
      <c r="L26" s="114"/>
      <c r="M26" s="115"/>
      <c r="N26" s="110" t="s">
        <v>97</v>
      </c>
      <c r="O26" s="111"/>
      <c r="P26" s="111"/>
      <c r="Q26" s="111"/>
      <c r="R26" s="111"/>
      <c r="S26" s="111"/>
      <c r="T26" s="111"/>
      <c r="U26" s="111"/>
      <c r="V26" s="111"/>
      <c r="W26" s="111"/>
      <c r="X26" s="111"/>
      <c r="Y26" s="112"/>
      <c r="Z26" s="40" t="b">
        <v>0</v>
      </c>
    </row>
    <row r="27" spans="2:26" x14ac:dyDescent="0.2">
      <c r="B27" s="74" t="str">
        <f>IF(Z26=TRUE,B21,"")</f>
        <v/>
      </c>
      <c r="C27" s="75"/>
      <c r="D27" s="75"/>
      <c r="E27" s="75"/>
      <c r="F27" s="75"/>
      <c r="G27" s="75"/>
      <c r="H27" s="75"/>
      <c r="I27" s="75"/>
      <c r="J27" s="75"/>
      <c r="K27" s="75"/>
      <c r="L27" s="75"/>
      <c r="M27" s="76"/>
      <c r="N27" s="74" t="str">
        <f>IF(Z27=TRUE,N21,"")</f>
        <v/>
      </c>
      <c r="O27" s="75"/>
      <c r="P27" s="75"/>
      <c r="Q27" s="75"/>
      <c r="R27" s="75"/>
      <c r="S27" s="75"/>
      <c r="T27" s="75"/>
      <c r="U27" s="75"/>
      <c r="V27" s="75"/>
      <c r="W27" s="75"/>
      <c r="X27" s="75"/>
      <c r="Y27" s="76"/>
      <c r="Z27" s="40" t="b">
        <v>0</v>
      </c>
    </row>
    <row r="28" spans="2:26" x14ac:dyDescent="0.2">
      <c r="B28" s="77"/>
      <c r="C28" s="78"/>
      <c r="D28" s="78"/>
      <c r="E28" s="78"/>
      <c r="F28" s="78"/>
      <c r="G28" s="78"/>
      <c r="H28" s="78"/>
      <c r="I28" s="78"/>
      <c r="J28" s="78"/>
      <c r="K28" s="78"/>
      <c r="L28" s="78"/>
      <c r="M28" s="79"/>
      <c r="N28" s="77"/>
      <c r="O28" s="78"/>
      <c r="P28" s="78"/>
      <c r="Q28" s="78"/>
      <c r="R28" s="78"/>
      <c r="S28" s="78"/>
      <c r="T28" s="78"/>
      <c r="U28" s="78"/>
      <c r="V28" s="78"/>
      <c r="W28" s="78"/>
      <c r="X28" s="78"/>
      <c r="Y28" s="79"/>
      <c r="Z28" s="19"/>
    </row>
    <row r="29" spans="2:26" x14ac:dyDescent="0.2">
      <c r="B29" s="77"/>
      <c r="C29" s="78"/>
      <c r="D29" s="78"/>
      <c r="E29" s="78"/>
      <c r="F29" s="78"/>
      <c r="G29" s="78"/>
      <c r="H29" s="78"/>
      <c r="I29" s="78"/>
      <c r="J29" s="78"/>
      <c r="K29" s="78"/>
      <c r="L29" s="78"/>
      <c r="M29" s="79"/>
      <c r="N29" s="77"/>
      <c r="O29" s="78"/>
      <c r="P29" s="78"/>
      <c r="Q29" s="78"/>
      <c r="R29" s="78"/>
      <c r="S29" s="78"/>
      <c r="T29" s="78"/>
      <c r="U29" s="78"/>
      <c r="V29" s="78"/>
      <c r="W29" s="78"/>
      <c r="X29" s="78"/>
      <c r="Y29" s="79"/>
      <c r="Z29" s="19"/>
    </row>
    <row r="30" spans="2:26" x14ac:dyDescent="0.2">
      <c r="B30" s="77"/>
      <c r="C30" s="78"/>
      <c r="D30" s="78"/>
      <c r="E30" s="78"/>
      <c r="F30" s="78"/>
      <c r="G30" s="78"/>
      <c r="H30" s="78"/>
      <c r="I30" s="78"/>
      <c r="J30" s="78"/>
      <c r="K30" s="78"/>
      <c r="L30" s="78"/>
      <c r="M30" s="79"/>
      <c r="N30" s="77"/>
      <c r="O30" s="78"/>
      <c r="P30" s="78"/>
      <c r="Q30" s="78"/>
      <c r="R30" s="78"/>
      <c r="S30" s="78"/>
      <c r="T30" s="78"/>
      <c r="U30" s="78"/>
      <c r="V30" s="78"/>
      <c r="W30" s="78"/>
      <c r="X30" s="78"/>
      <c r="Y30" s="79"/>
    </row>
    <row r="31" spans="2:26" ht="13.5" thickBot="1" x14ac:dyDescent="0.25">
      <c r="B31" s="85" t="str">
        <f>IF(Z26=TRUE,B25,"")</f>
        <v/>
      </c>
      <c r="C31" s="72"/>
      <c r="D31" s="72"/>
      <c r="E31" s="72"/>
      <c r="F31" s="72"/>
      <c r="G31" s="72"/>
      <c r="H31" s="72"/>
      <c r="I31" s="72"/>
      <c r="J31" s="72" t="str">
        <f>IF(Z26=TRUE,J25,"")</f>
        <v/>
      </c>
      <c r="K31" s="72"/>
      <c r="L31" s="72"/>
      <c r="M31" s="73"/>
      <c r="N31" s="20"/>
      <c r="O31" s="21"/>
      <c r="P31" s="21"/>
      <c r="Q31" s="21"/>
      <c r="R31" s="21"/>
      <c r="S31" s="21"/>
      <c r="T31" s="21"/>
      <c r="U31" s="21"/>
      <c r="V31" s="21"/>
      <c r="W31" s="21"/>
      <c r="X31" s="21"/>
      <c r="Y31" s="22"/>
    </row>
    <row r="32" spans="2:26" ht="24" customHeight="1" thickBot="1" x14ac:dyDescent="0.25">
      <c r="B32" s="119" t="s">
        <v>113</v>
      </c>
      <c r="C32" s="120"/>
      <c r="D32" s="120"/>
      <c r="E32" s="120"/>
      <c r="F32" s="120"/>
      <c r="G32" s="120"/>
      <c r="H32" s="120"/>
      <c r="I32" s="120"/>
      <c r="J32" s="120"/>
      <c r="K32" s="120"/>
      <c r="L32" s="120"/>
      <c r="M32" s="121"/>
      <c r="N32" s="110" t="s">
        <v>114</v>
      </c>
      <c r="O32" s="111"/>
      <c r="P32" s="111"/>
      <c r="Q32" s="111"/>
      <c r="R32" s="111"/>
      <c r="S32" s="111"/>
      <c r="T32" s="111"/>
      <c r="U32" s="111"/>
      <c r="V32" s="111"/>
      <c r="W32" s="111"/>
      <c r="X32" s="111"/>
      <c r="Y32" s="112"/>
      <c r="Z32" s="40" t="b">
        <v>0</v>
      </c>
    </row>
    <row r="33" spans="2:26" x14ac:dyDescent="0.2">
      <c r="B33" s="74" t="str">
        <f>IF(Z32=TRUE,B27,"")</f>
        <v/>
      </c>
      <c r="C33" s="75"/>
      <c r="D33" s="75"/>
      <c r="E33" s="75"/>
      <c r="F33" s="75"/>
      <c r="G33" s="75"/>
      <c r="H33" s="75"/>
      <c r="I33" s="75"/>
      <c r="J33" s="75"/>
      <c r="K33" s="75"/>
      <c r="L33" s="75"/>
      <c r="M33" s="76"/>
      <c r="N33" s="74" t="str">
        <f>IF(Z33=TRUE,N27,"")</f>
        <v/>
      </c>
      <c r="O33" s="75"/>
      <c r="P33" s="75"/>
      <c r="Q33" s="75"/>
      <c r="R33" s="75"/>
      <c r="S33" s="75"/>
      <c r="T33" s="75"/>
      <c r="U33" s="75"/>
      <c r="V33" s="75"/>
      <c r="W33" s="75"/>
      <c r="X33" s="75"/>
      <c r="Y33" s="76"/>
      <c r="Z33" s="41" t="b">
        <v>0</v>
      </c>
    </row>
    <row r="34" spans="2:26" x14ac:dyDescent="0.2">
      <c r="B34" s="77"/>
      <c r="C34" s="78"/>
      <c r="D34" s="78"/>
      <c r="E34" s="78"/>
      <c r="F34" s="78"/>
      <c r="G34" s="78"/>
      <c r="H34" s="78"/>
      <c r="I34" s="78"/>
      <c r="J34" s="78"/>
      <c r="K34" s="78"/>
      <c r="L34" s="78"/>
      <c r="M34" s="79"/>
      <c r="N34" s="77"/>
      <c r="O34" s="78"/>
      <c r="P34" s="78"/>
      <c r="Q34" s="78"/>
      <c r="R34" s="78"/>
      <c r="S34" s="78"/>
      <c r="T34" s="78"/>
      <c r="U34" s="78"/>
      <c r="V34" s="78"/>
      <c r="W34" s="78"/>
      <c r="X34" s="78"/>
      <c r="Y34" s="79"/>
    </row>
    <row r="35" spans="2:26" x14ac:dyDescent="0.2">
      <c r="B35" s="77"/>
      <c r="C35" s="78"/>
      <c r="D35" s="78"/>
      <c r="E35" s="78"/>
      <c r="F35" s="78"/>
      <c r="G35" s="78"/>
      <c r="H35" s="78"/>
      <c r="I35" s="78"/>
      <c r="J35" s="78"/>
      <c r="K35" s="78"/>
      <c r="L35" s="78"/>
      <c r="M35" s="79"/>
      <c r="N35" s="77"/>
      <c r="O35" s="78"/>
      <c r="P35" s="78"/>
      <c r="Q35" s="78"/>
      <c r="R35" s="78"/>
      <c r="S35" s="78"/>
      <c r="T35" s="78"/>
      <c r="U35" s="78"/>
      <c r="V35" s="78"/>
      <c r="W35" s="78"/>
      <c r="X35" s="78"/>
      <c r="Y35" s="79"/>
    </row>
    <row r="36" spans="2:26" ht="13.5" thickBot="1" x14ac:dyDescent="0.25">
      <c r="B36" s="80"/>
      <c r="C36" s="81"/>
      <c r="D36" s="81"/>
      <c r="E36" s="81"/>
      <c r="F36" s="81"/>
      <c r="G36" s="81"/>
      <c r="H36" s="81"/>
      <c r="I36" s="81"/>
      <c r="J36" s="81"/>
      <c r="K36" s="81"/>
      <c r="L36" s="81"/>
      <c r="M36" s="82"/>
      <c r="N36" s="80"/>
      <c r="O36" s="81"/>
      <c r="P36" s="81"/>
      <c r="Q36" s="81"/>
      <c r="R36" s="81"/>
      <c r="S36" s="81"/>
      <c r="T36" s="81"/>
      <c r="U36" s="81"/>
      <c r="V36" s="81"/>
      <c r="W36" s="81"/>
      <c r="X36" s="81"/>
      <c r="Y36" s="82"/>
    </row>
    <row r="37" spans="2:26" ht="13.5" thickBot="1" x14ac:dyDescent="0.25">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2:26" ht="27" customHeight="1" thickBot="1" x14ac:dyDescent="0.25">
      <c r="B38" s="101" t="s">
        <v>115</v>
      </c>
      <c r="C38" s="102"/>
      <c r="D38" s="102"/>
      <c r="E38" s="103"/>
      <c r="F38" s="62" t="s">
        <v>116</v>
      </c>
      <c r="G38" s="63"/>
      <c r="H38" s="64"/>
      <c r="I38" s="62" t="s">
        <v>117</v>
      </c>
      <c r="J38" s="63"/>
      <c r="K38" s="63"/>
      <c r="L38" s="63"/>
      <c r="M38" s="63"/>
      <c r="N38" s="63"/>
      <c r="O38" s="63"/>
      <c r="P38" s="63"/>
      <c r="Q38" s="63"/>
      <c r="R38" s="63"/>
      <c r="S38" s="64"/>
      <c r="T38" s="62" t="s">
        <v>118</v>
      </c>
      <c r="U38" s="63"/>
      <c r="V38" s="63"/>
      <c r="W38" s="63"/>
      <c r="X38" s="63"/>
      <c r="Y38" s="64"/>
    </row>
    <row r="39" spans="2:26" x14ac:dyDescent="0.2">
      <c r="B39" s="87"/>
      <c r="C39" s="83"/>
      <c r="D39" s="83"/>
      <c r="E39" s="83"/>
      <c r="F39" s="83"/>
      <c r="G39" s="83"/>
      <c r="H39" s="83"/>
      <c r="I39" s="83"/>
      <c r="J39" s="83"/>
      <c r="K39" s="83"/>
      <c r="L39" s="83"/>
      <c r="M39" s="83"/>
      <c r="N39" s="83"/>
      <c r="O39" s="83"/>
      <c r="P39" s="83"/>
      <c r="Q39" s="83"/>
      <c r="R39" s="83"/>
      <c r="S39" s="83"/>
      <c r="T39" s="83"/>
      <c r="U39" s="83"/>
      <c r="V39" s="83"/>
      <c r="W39" s="83"/>
      <c r="X39" s="83"/>
      <c r="Y39" s="84"/>
    </row>
    <row r="40" spans="2:26" x14ac:dyDescent="0.2">
      <c r="B40" s="86"/>
      <c r="C40" s="65"/>
      <c r="D40" s="65"/>
      <c r="E40" s="65"/>
      <c r="F40" s="65"/>
      <c r="G40" s="65"/>
      <c r="H40" s="65"/>
      <c r="I40" s="65"/>
      <c r="J40" s="65"/>
      <c r="K40" s="65"/>
      <c r="L40" s="65"/>
      <c r="M40" s="65"/>
      <c r="N40" s="65"/>
      <c r="O40" s="65"/>
      <c r="P40" s="65"/>
      <c r="Q40" s="65"/>
      <c r="R40" s="65"/>
      <c r="S40" s="65"/>
      <c r="T40" s="65"/>
      <c r="U40" s="65"/>
      <c r="V40" s="65"/>
      <c r="W40" s="65"/>
      <c r="X40" s="65"/>
      <c r="Y40" s="66"/>
    </row>
    <row r="41" spans="2:26" x14ac:dyDescent="0.2">
      <c r="B41" s="86"/>
      <c r="C41" s="65"/>
      <c r="D41" s="65"/>
      <c r="E41" s="65"/>
      <c r="F41" s="65"/>
      <c r="G41" s="65"/>
      <c r="H41" s="65"/>
      <c r="I41" s="65"/>
      <c r="J41" s="65"/>
      <c r="K41" s="65"/>
      <c r="L41" s="65"/>
      <c r="M41" s="65"/>
      <c r="N41" s="65"/>
      <c r="O41" s="65"/>
      <c r="P41" s="65"/>
      <c r="Q41" s="65"/>
      <c r="R41" s="65"/>
      <c r="S41" s="65"/>
      <c r="T41" s="65"/>
      <c r="U41" s="65"/>
      <c r="V41" s="65"/>
      <c r="W41" s="65"/>
      <c r="X41" s="65"/>
      <c r="Y41" s="66"/>
    </row>
    <row r="42" spans="2:26" x14ac:dyDescent="0.2">
      <c r="B42" s="86"/>
      <c r="C42" s="65"/>
      <c r="D42" s="65"/>
      <c r="E42" s="65"/>
      <c r="F42" s="65"/>
      <c r="G42" s="65"/>
      <c r="H42" s="65"/>
      <c r="I42" s="65"/>
      <c r="J42" s="65"/>
      <c r="K42" s="65"/>
      <c r="L42" s="65"/>
      <c r="M42" s="65"/>
      <c r="N42" s="65"/>
      <c r="O42" s="65"/>
      <c r="P42" s="65"/>
      <c r="Q42" s="65"/>
      <c r="R42" s="65"/>
      <c r="S42" s="65"/>
      <c r="T42" s="65"/>
      <c r="U42" s="65"/>
      <c r="V42" s="65"/>
      <c r="W42" s="65"/>
      <c r="X42" s="65"/>
      <c r="Y42" s="66"/>
    </row>
    <row r="43" spans="2:26" x14ac:dyDescent="0.2">
      <c r="B43" s="86"/>
      <c r="C43" s="65"/>
      <c r="D43" s="65"/>
      <c r="E43" s="65"/>
      <c r="F43" s="65"/>
      <c r="G43" s="65"/>
      <c r="H43" s="65"/>
      <c r="I43" s="65"/>
      <c r="J43" s="65"/>
      <c r="K43" s="65"/>
      <c r="L43" s="65"/>
      <c r="M43" s="65"/>
      <c r="N43" s="65"/>
      <c r="O43" s="65"/>
      <c r="P43" s="65"/>
      <c r="Q43" s="65"/>
      <c r="R43" s="65"/>
      <c r="S43" s="65"/>
      <c r="T43" s="65"/>
      <c r="U43" s="65"/>
      <c r="V43" s="65"/>
      <c r="W43" s="65"/>
      <c r="X43" s="65"/>
      <c r="Y43" s="66"/>
    </row>
    <row r="44" spans="2:26" x14ac:dyDescent="0.2">
      <c r="B44" s="86"/>
      <c r="C44" s="65"/>
      <c r="D44" s="65"/>
      <c r="E44" s="65"/>
      <c r="F44" s="65"/>
      <c r="G44" s="65"/>
      <c r="H44" s="65"/>
      <c r="I44" s="65"/>
      <c r="J44" s="65"/>
      <c r="K44" s="65"/>
      <c r="L44" s="65"/>
      <c r="M44" s="65"/>
      <c r="N44" s="65"/>
      <c r="O44" s="65"/>
      <c r="P44" s="65"/>
      <c r="Q44" s="65"/>
      <c r="R44" s="65"/>
      <c r="S44" s="65"/>
      <c r="T44" s="65"/>
      <c r="U44" s="65"/>
      <c r="V44" s="65"/>
      <c r="W44" s="65"/>
      <c r="X44" s="65"/>
      <c r="Y44" s="66"/>
    </row>
    <row r="45" spans="2:26" x14ac:dyDescent="0.2">
      <c r="B45" s="86"/>
      <c r="C45" s="65"/>
      <c r="D45" s="65"/>
      <c r="E45" s="65"/>
      <c r="F45" s="65"/>
      <c r="G45" s="65"/>
      <c r="H45" s="65"/>
      <c r="I45" s="65"/>
      <c r="J45" s="65"/>
      <c r="K45" s="65"/>
      <c r="L45" s="65"/>
      <c r="M45" s="65"/>
      <c r="N45" s="65"/>
      <c r="O45" s="65"/>
      <c r="P45" s="65"/>
      <c r="Q45" s="65"/>
      <c r="R45" s="65"/>
      <c r="S45" s="65"/>
      <c r="T45" s="65"/>
      <c r="U45" s="65"/>
      <c r="V45" s="65"/>
      <c r="W45" s="65"/>
      <c r="X45" s="65"/>
      <c r="Y45" s="66"/>
    </row>
    <row r="46" spans="2:26" x14ac:dyDescent="0.2">
      <c r="B46" s="86"/>
      <c r="C46" s="65"/>
      <c r="D46" s="65"/>
      <c r="E46" s="65"/>
      <c r="F46" s="65"/>
      <c r="G46" s="65"/>
      <c r="H46" s="65"/>
      <c r="I46" s="65"/>
      <c r="J46" s="65"/>
      <c r="K46" s="65"/>
      <c r="L46" s="65"/>
      <c r="M46" s="65"/>
      <c r="N46" s="65"/>
      <c r="O46" s="65"/>
      <c r="P46" s="65"/>
      <c r="Q46" s="65"/>
      <c r="R46" s="65"/>
      <c r="S46" s="65"/>
      <c r="T46" s="65"/>
      <c r="U46" s="65"/>
      <c r="V46" s="65"/>
      <c r="W46" s="65"/>
      <c r="X46" s="65"/>
      <c r="Y46" s="66"/>
    </row>
    <row r="47" spans="2:26" ht="13.5" thickBot="1" x14ac:dyDescent="0.25">
      <c r="B47" s="97"/>
      <c r="C47" s="98"/>
      <c r="D47" s="98"/>
      <c r="E47" s="98"/>
      <c r="F47" s="98"/>
      <c r="G47" s="98"/>
      <c r="H47" s="98"/>
      <c r="I47" s="98"/>
      <c r="J47" s="98"/>
      <c r="K47" s="98"/>
      <c r="L47" s="98"/>
      <c r="M47" s="98"/>
      <c r="N47" s="98"/>
      <c r="O47" s="98"/>
      <c r="P47" s="98"/>
      <c r="Q47" s="98"/>
      <c r="R47" s="98"/>
      <c r="S47" s="98"/>
      <c r="T47" s="98"/>
      <c r="U47" s="98"/>
      <c r="V47" s="98"/>
      <c r="W47" s="98"/>
      <c r="X47" s="98"/>
      <c r="Y47" s="100"/>
    </row>
    <row r="48" spans="2:26" x14ac:dyDescent="0.2">
      <c r="B48" s="130" t="s">
        <v>193</v>
      </c>
      <c r="C48" s="122"/>
      <c r="D48" s="122"/>
      <c r="E48" s="122"/>
      <c r="F48" s="122"/>
      <c r="G48" s="122"/>
      <c r="H48" s="122"/>
      <c r="I48" s="122"/>
      <c r="J48" s="122"/>
      <c r="K48" s="122"/>
      <c r="L48" s="122"/>
      <c r="M48" s="122"/>
      <c r="N48" s="122"/>
      <c r="O48" s="122"/>
      <c r="P48" s="122"/>
      <c r="Q48" s="122"/>
      <c r="R48" s="122"/>
      <c r="S48" s="122"/>
      <c r="T48" s="122"/>
      <c r="U48" s="122"/>
      <c r="V48" s="122"/>
      <c r="W48" s="122"/>
      <c r="X48" s="122"/>
      <c r="Y48" s="123"/>
    </row>
    <row r="49" spans="2:25" x14ac:dyDescent="0.2">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6"/>
    </row>
    <row r="50" spans="2:25" x14ac:dyDescent="0.2">
      <c r="B50" s="124"/>
      <c r="C50" s="125"/>
      <c r="D50" s="125"/>
      <c r="E50" s="125"/>
      <c r="F50" s="125"/>
      <c r="G50" s="125"/>
      <c r="H50" s="125"/>
      <c r="I50" s="125"/>
      <c r="J50" s="125"/>
      <c r="K50" s="125"/>
      <c r="L50" s="125"/>
      <c r="M50" s="125"/>
      <c r="N50" s="125"/>
      <c r="O50" s="125"/>
      <c r="P50" s="125"/>
      <c r="Q50" s="125"/>
      <c r="R50" s="125"/>
      <c r="S50" s="125"/>
      <c r="T50" s="125"/>
      <c r="U50" s="125"/>
      <c r="V50" s="125"/>
      <c r="W50" s="125"/>
      <c r="X50" s="125"/>
      <c r="Y50" s="126"/>
    </row>
    <row r="51" spans="2:25" ht="13.5" thickBot="1" x14ac:dyDescent="0.25">
      <c r="B51" s="127"/>
      <c r="C51" s="128"/>
      <c r="D51" s="128"/>
      <c r="E51" s="128"/>
      <c r="F51" s="128"/>
      <c r="G51" s="128"/>
      <c r="H51" s="128"/>
      <c r="I51" s="128"/>
      <c r="J51" s="128"/>
      <c r="K51" s="128"/>
      <c r="L51" s="128"/>
      <c r="M51" s="128"/>
      <c r="N51" s="128"/>
      <c r="O51" s="128"/>
      <c r="P51" s="128"/>
      <c r="Q51" s="128"/>
      <c r="R51" s="128"/>
      <c r="S51" s="128"/>
      <c r="T51" s="128"/>
      <c r="U51" s="128"/>
      <c r="V51" s="128"/>
      <c r="W51" s="128"/>
      <c r="X51" s="128"/>
      <c r="Y51" s="129"/>
    </row>
  </sheetData>
  <mergeCells count="82">
    <mergeCell ref="B48:Y51"/>
    <mergeCell ref="B38:E38"/>
    <mergeCell ref="F38:H38"/>
    <mergeCell ref="I38:S38"/>
    <mergeCell ref="F40:H40"/>
    <mergeCell ref="I40:S40"/>
    <mergeCell ref="B41:E41"/>
    <mergeCell ref="T45:Y45"/>
    <mergeCell ref="B45:E45"/>
    <mergeCell ref="F45:H45"/>
    <mergeCell ref="I45:S45"/>
    <mergeCell ref="T43:Y43"/>
    <mergeCell ref="B43:E43"/>
    <mergeCell ref="F43:H43"/>
    <mergeCell ref="I43:S43"/>
    <mergeCell ref="B47:E47"/>
    <mergeCell ref="F47:H47"/>
    <mergeCell ref="I47:S47"/>
    <mergeCell ref="T46:Y46"/>
    <mergeCell ref="B46:E46"/>
    <mergeCell ref="F46:H46"/>
    <mergeCell ref="T47:Y47"/>
    <mergeCell ref="I46:S46"/>
    <mergeCell ref="T44:Y44"/>
    <mergeCell ref="B44:E44"/>
    <mergeCell ref="F44:H44"/>
    <mergeCell ref="I44:S44"/>
    <mergeCell ref="B11:M11"/>
    <mergeCell ref="N16:Y16"/>
    <mergeCell ref="N11:Y11"/>
    <mergeCell ref="T42:Y42"/>
    <mergeCell ref="B42:E42"/>
    <mergeCell ref="F42:H42"/>
    <mergeCell ref="F41:H41"/>
    <mergeCell ref="I41:S41"/>
    <mergeCell ref="I42:S42"/>
    <mergeCell ref="N33:Y36"/>
    <mergeCell ref="N18:Q18"/>
    <mergeCell ref="R18:Y18"/>
    <mergeCell ref="B12:M15"/>
    <mergeCell ref="B21:M24"/>
    <mergeCell ref="B27:M30"/>
    <mergeCell ref="B17:Y17"/>
    <mergeCell ref="B20:M20"/>
    <mergeCell ref="N12:Y15"/>
    <mergeCell ref="N27:Y30"/>
    <mergeCell ref="N20:Y20"/>
    <mergeCell ref="B26:M26"/>
    <mergeCell ref="N26:Y26"/>
    <mergeCell ref="J25:M25"/>
    <mergeCell ref="B18:E18"/>
    <mergeCell ref="F18:M18"/>
    <mergeCell ref="B16:I16"/>
    <mergeCell ref="J16:M16"/>
    <mergeCell ref="N21:Y24"/>
    <mergeCell ref="B3:C3"/>
    <mergeCell ref="T38:Y38"/>
    <mergeCell ref="T41:Y41"/>
    <mergeCell ref="N25:Y25"/>
    <mergeCell ref="B25:I25"/>
    <mergeCell ref="N32:Y32"/>
    <mergeCell ref="J31:M31"/>
    <mergeCell ref="B32:M32"/>
    <mergeCell ref="B33:M36"/>
    <mergeCell ref="T40:Y40"/>
    <mergeCell ref="T39:Y39"/>
    <mergeCell ref="B31:I31"/>
    <mergeCell ref="F39:H39"/>
    <mergeCell ref="I39:S39"/>
    <mergeCell ref="B40:E40"/>
    <mergeCell ref="B39:E39"/>
    <mergeCell ref="I3:R3"/>
    <mergeCell ref="Q7:X7"/>
    <mergeCell ref="N7:P7"/>
    <mergeCell ref="Q8:X8"/>
    <mergeCell ref="I4:R4"/>
    <mergeCell ref="T6:X6"/>
    <mergeCell ref="Q9:X9"/>
    <mergeCell ref="Q10:X10"/>
    <mergeCell ref="N8:P8"/>
    <mergeCell ref="N9:P9"/>
    <mergeCell ref="B5:M8"/>
  </mergeCells>
  <phoneticPr fontId="3" type="noConversion"/>
  <dataValidations count="2">
    <dataValidation type="list" allowBlank="1" showInputMessage="1" showErrorMessage="1" sqref="B3:C4 D4">
      <formula1>BCode</formula1>
    </dataValidation>
    <dataValidation type="list" allowBlank="1" showInputMessage="1" showErrorMessage="1" sqref="J16:M16">
      <formula1>IDType</formula1>
    </dataValidation>
  </dataValidations>
  <pageMargins left="0.25" right="0.25" top="0.5" bottom="0.5" header="0.25" footer="0.25"/>
  <pageSetup orientation="portrait" r:id="rId1"/>
  <headerFooter alignWithMargins="0">
    <oddHeader>&amp;C&amp;"Arial,Italic"&amp;8IMPORTANT NOTE:  Providing incorrect or incomplete data may result in Customs penalties of $5000</oddHeader>
    <oddFooter>&amp;R&amp;8&amp;Z&amp;F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7</xdr:col>
                    <xdr:colOff>200025</xdr:colOff>
                    <xdr:row>19</xdr:row>
                    <xdr:rowOff>0</xdr:rowOff>
                  </from>
                  <to>
                    <xdr:col>12</xdr:col>
                    <xdr:colOff>161925</xdr:colOff>
                    <xdr:row>20</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20</xdr:col>
                    <xdr:colOff>152400</xdr:colOff>
                    <xdr:row>19</xdr:row>
                    <xdr:rowOff>9525</xdr:rowOff>
                  </from>
                  <to>
                    <xdr:col>24</xdr:col>
                    <xdr:colOff>257175</xdr:colOff>
                    <xdr:row>19</xdr:row>
                    <xdr:rowOff>295275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7</xdr:col>
                    <xdr:colOff>200025</xdr:colOff>
                    <xdr:row>25</xdr:row>
                    <xdr:rowOff>0</xdr:rowOff>
                  </from>
                  <to>
                    <xdr:col>13</xdr:col>
                    <xdr:colOff>57150</xdr:colOff>
                    <xdr:row>26</xdr:row>
                    <xdr:rowOff>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20</xdr:col>
                    <xdr:colOff>219075</xdr:colOff>
                    <xdr:row>25</xdr:row>
                    <xdr:rowOff>0</xdr:rowOff>
                  </from>
                  <to>
                    <xdr:col>26</xdr:col>
                    <xdr:colOff>38100</xdr:colOff>
                    <xdr:row>25</xdr:row>
                    <xdr:rowOff>276225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18</xdr:col>
                    <xdr:colOff>219075</xdr:colOff>
                    <xdr:row>31</xdr:row>
                    <xdr:rowOff>38100</xdr:rowOff>
                  </from>
                  <to>
                    <xdr:col>26</xdr:col>
                    <xdr:colOff>19050</xdr:colOff>
                    <xdr:row>31</xdr:row>
                    <xdr:rowOff>257175</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200025</xdr:colOff>
                    <xdr:row>31</xdr:row>
                    <xdr:rowOff>47625</xdr:rowOff>
                  </from>
                  <to>
                    <xdr:col>13</xdr:col>
                    <xdr:colOff>47625</xdr:colOff>
                    <xdr:row>31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8"/>
  <sheetViews>
    <sheetView tabSelected="1" workbookViewId="0">
      <selection activeCell="B5" sqref="B5"/>
    </sheetView>
  </sheetViews>
  <sheetFormatPr defaultRowHeight="12.75" x14ac:dyDescent="0.2"/>
  <cols>
    <col min="1" max="1" width="5.42578125" style="25" customWidth="1"/>
    <col min="2" max="2" width="98.140625" style="26" customWidth="1"/>
    <col min="3" max="16384" width="9.140625" style="23"/>
  </cols>
  <sheetData>
    <row r="1" spans="1:2" ht="13.5" thickBot="1" x14ac:dyDescent="0.25">
      <c r="A1" s="104" t="s">
        <v>130</v>
      </c>
      <c r="B1" s="105"/>
    </row>
    <row r="2" spans="1:2" ht="32.25" customHeight="1" thickBot="1" x14ac:dyDescent="0.25">
      <c r="A2" s="106" t="s">
        <v>136</v>
      </c>
      <c r="B2" s="106"/>
    </row>
    <row r="3" spans="1:2" s="24" customFormat="1" x14ac:dyDescent="0.2">
      <c r="A3" s="27" t="s">
        <v>128</v>
      </c>
      <c r="B3" s="28" t="s">
        <v>129</v>
      </c>
    </row>
    <row r="4" spans="1:2" ht="46.5" customHeight="1" x14ac:dyDescent="0.2">
      <c r="A4" s="29" t="s">
        <v>99</v>
      </c>
      <c r="B4" s="30" t="s">
        <v>135</v>
      </c>
    </row>
    <row r="5" spans="1:2" ht="110.25" customHeight="1" x14ac:dyDescent="0.2">
      <c r="A5" s="29" t="s">
        <v>100</v>
      </c>
      <c r="B5" s="31" t="s">
        <v>132</v>
      </c>
    </row>
    <row r="6" spans="1:2" ht="42.75" customHeight="1" x14ac:dyDescent="0.2">
      <c r="A6" s="29" t="s">
        <v>101</v>
      </c>
      <c r="B6" s="31" t="s">
        <v>133</v>
      </c>
    </row>
    <row r="7" spans="1:2" ht="34.5" customHeight="1" x14ac:dyDescent="0.2">
      <c r="A7" s="29" t="s">
        <v>102</v>
      </c>
      <c r="B7" s="30" t="s">
        <v>137</v>
      </c>
    </row>
    <row r="8" spans="1:2" ht="33" customHeight="1" x14ac:dyDescent="0.2">
      <c r="A8" s="29" t="s">
        <v>103</v>
      </c>
      <c r="B8" s="32" t="s">
        <v>138</v>
      </c>
    </row>
    <row r="9" spans="1:2" ht="43.5" customHeight="1" x14ac:dyDescent="0.2">
      <c r="A9" s="29" t="s">
        <v>104</v>
      </c>
      <c r="B9" s="31" t="s">
        <v>120</v>
      </c>
    </row>
    <row r="10" spans="1:2" ht="69.75" customHeight="1" x14ac:dyDescent="0.2">
      <c r="A10" s="29" t="s">
        <v>105</v>
      </c>
      <c r="B10" s="31" t="s">
        <v>121</v>
      </c>
    </row>
    <row r="11" spans="1:2" ht="71.25" customHeight="1" x14ac:dyDescent="0.2">
      <c r="A11" s="29" t="s">
        <v>106</v>
      </c>
      <c r="B11" s="31" t="s">
        <v>122</v>
      </c>
    </row>
    <row r="12" spans="1:2" ht="96.75" customHeight="1" x14ac:dyDescent="0.2">
      <c r="A12" s="29" t="s">
        <v>107</v>
      </c>
      <c r="B12" s="31" t="s">
        <v>123</v>
      </c>
    </row>
    <row r="13" spans="1:2" ht="64.5" customHeight="1" x14ac:dyDescent="0.2">
      <c r="A13" s="29" t="s">
        <v>108</v>
      </c>
      <c r="B13" s="31" t="s">
        <v>124</v>
      </c>
    </row>
    <row r="14" spans="1:2" ht="57" customHeight="1" x14ac:dyDescent="0.2">
      <c r="A14" s="29" t="s">
        <v>109</v>
      </c>
      <c r="B14" s="31" t="s">
        <v>134</v>
      </c>
    </row>
    <row r="15" spans="1:2" ht="46.5" customHeight="1" x14ac:dyDescent="0.2">
      <c r="A15" s="29" t="s">
        <v>110</v>
      </c>
      <c r="B15" s="31" t="s">
        <v>125</v>
      </c>
    </row>
    <row r="16" spans="1:2" ht="30.75" customHeight="1" x14ac:dyDescent="0.2">
      <c r="A16" s="29" t="s">
        <v>111</v>
      </c>
      <c r="B16" s="31" t="s">
        <v>126</v>
      </c>
    </row>
    <row r="17" spans="1:2" ht="34.5" customHeight="1" x14ac:dyDescent="0.2">
      <c r="A17" s="29" t="s">
        <v>112</v>
      </c>
      <c r="B17" s="33" t="s">
        <v>127</v>
      </c>
    </row>
    <row r="18" spans="1:2" ht="25.5" customHeight="1" thickBot="1" x14ac:dyDescent="0.25">
      <c r="A18" s="34" t="s">
        <v>119</v>
      </c>
      <c r="B18" s="35" t="s">
        <v>139</v>
      </c>
    </row>
  </sheetData>
  <mergeCells count="2">
    <mergeCell ref="A1:B1"/>
    <mergeCell ref="A2:B2"/>
  </mergeCells>
  <phoneticPr fontId="3" type="noConversion"/>
  <pageMargins left="0.25" right="0.25" top="0.5" bottom="0.5" header="0.25"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sheetPr>
  <dimension ref="A1:E40"/>
  <sheetViews>
    <sheetView workbookViewId="0"/>
  </sheetViews>
  <sheetFormatPr defaultRowHeight="12.75" x14ac:dyDescent="0.2"/>
  <cols>
    <col min="1" max="1" width="35" bestFit="1" customWidth="1"/>
    <col min="3" max="3" width="31.42578125" customWidth="1"/>
  </cols>
  <sheetData>
    <row r="1" spans="1:5" x14ac:dyDescent="0.2">
      <c r="A1" s="3" t="s">
        <v>6</v>
      </c>
      <c r="B1" s="1" t="s">
        <v>7</v>
      </c>
      <c r="C1" s="4" t="s">
        <v>8</v>
      </c>
      <c r="D1" s="5" t="s">
        <v>9</v>
      </c>
      <c r="E1" s="5" t="s">
        <v>10</v>
      </c>
    </row>
    <row r="2" spans="1:5" ht="51" x14ac:dyDescent="0.2">
      <c r="A2" s="6" t="str">
        <f t="shared" ref="A2:A25" si="0">IF(BCode=BranchID,"A","B")</f>
        <v>B</v>
      </c>
      <c r="B2" s="7" t="s">
        <v>11</v>
      </c>
      <c r="C2" s="8" t="s">
        <v>12</v>
      </c>
      <c r="D2" s="9" t="s">
        <v>13</v>
      </c>
      <c r="E2" s="9" t="s">
        <v>14</v>
      </c>
    </row>
    <row r="3" spans="1:5" ht="51" x14ac:dyDescent="0.2">
      <c r="A3" s="6" t="str">
        <f t="shared" si="0"/>
        <v>B</v>
      </c>
      <c r="B3" s="7" t="s">
        <v>15</v>
      </c>
      <c r="C3" s="8" t="s">
        <v>178</v>
      </c>
      <c r="D3" s="9" t="s">
        <v>16</v>
      </c>
      <c r="E3" s="9" t="s">
        <v>17</v>
      </c>
    </row>
    <row r="4" spans="1:5" ht="63.75" x14ac:dyDescent="0.2">
      <c r="A4" s="6" t="str">
        <f t="shared" si="0"/>
        <v>B</v>
      </c>
      <c r="B4" s="7" t="s">
        <v>18</v>
      </c>
      <c r="C4" s="8" t="s">
        <v>168</v>
      </c>
      <c r="D4" s="9" t="s">
        <v>19</v>
      </c>
      <c r="E4" s="9" t="s">
        <v>20</v>
      </c>
    </row>
    <row r="5" spans="1:5" ht="63.75" x14ac:dyDescent="0.2">
      <c r="A5" s="6" t="str">
        <f t="shared" si="0"/>
        <v>B</v>
      </c>
      <c r="B5" s="7" t="s">
        <v>21</v>
      </c>
      <c r="C5" s="8" t="s">
        <v>22</v>
      </c>
      <c r="D5" s="9" t="s">
        <v>23</v>
      </c>
      <c r="E5" s="9" t="s">
        <v>24</v>
      </c>
    </row>
    <row r="6" spans="1:5" ht="51" x14ac:dyDescent="0.2">
      <c r="A6" s="6" t="str">
        <f t="shared" si="0"/>
        <v>B</v>
      </c>
      <c r="B6" s="7" t="s">
        <v>28</v>
      </c>
      <c r="C6" s="8" t="s">
        <v>29</v>
      </c>
      <c r="D6" s="9" t="s">
        <v>30</v>
      </c>
      <c r="E6" s="9" t="s">
        <v>31</v>
      </c>
    </row>
    <row r="7" spans="1:5" ht="51" x14ac:dyDescent="0.2">
      <c r="A7" s="6" t="str">
        <f t="shared" si="0"/>
        <v>B</v>
      </c>
      <c r="B7" s="7" t="s">
        <v>169</v>
      </c>
      <c r="C7" s="8" t="s">
        <v>170</v>
      </c>
      <c r="D7" s="9" t="s">
        <v>30</v>
      </c>
      <c r="E7" s="9" t="s">
        <v>31</v>
      </c>
    </row>
    <row r="8" spans="1:5" ht="51" x14ac:dyDescent="0.2">
      <c r="A8" s="6" t="str">
        <f t="shared" si="0"/>
        <v>B</v>
      </c>
      <c r="B8" s="7" t="s">
        <v>25</v>
      </c>
      <c r="C8" s="8" t="s">
        <v>175</v>
      </c>
      <c r="D8" s="9" t="s">
        <v>26</v>
      </c>
      <c r="E8" s="9" t="s">
        <v>27</v>
      </c>
    </row>
    <row r="9" spans="1:5" ht="51" x14ac:dyDescent="0.2">
      <c r="A9" s="6" t="str">
        <f t="shared" si="0"/>
        <v>B</v>
      </c>
      <c r="B9" s="7" t="s">
        <v>32</v>
      </c>
      <c r="C9" s="8" t="s">
        <v>33</v>
      </c>
      <c r="D9" s="9" t="s">
        <v>34</v>
      </c>
      <c r="E9" s="9" t="s">
        <v>35</v>
      </c>
    </row>
    <row r="10" spans="1:5" ht="51" x14ac:dyDescent="0.2">
      <c r="A10" s="6" t="str">
        <f t="shared" si="0"/>
        <v>B</v>
      </c>
      <c r="B10" s="7" t="s">
        <v>36</v>
      </c>
      <c r="C10" s="8" t="s">
        <v>171</v>
      </c>
      <c r="D10" s="9" t="s">
        <v>37</v>
      </c>
      <c r="E10" s="9" t="s">
        <v>38</v>
      </c>
    </row>
    <row r="11" spans="1:5" ht="51" x14ac:dyDescent="0.2">
      <c r="A11" s="6" t="str">
        <f t="shared" si="0"/>
        <v>B</v>
      </c>
      <c r="B11" s="7" t="s">
        <v>39</v>
      </c>
      <c r="C11" s="8" t="s">
        <v>40</v>
      </c>
      <c r="D11" s="9" t="s">
        <v>41</v>
      </c>
      <c r="E11" s="9" t="s">
        <v>42</v>
      </c>
    </row>
    <row r="12" spans="1:5" ht="51" x14ac:dyDescent="0.2">
      <c r="A12" s="6" t="str">
        <f t="shared" si="0"/>
        <v>B</v>
      </c>
      <c r="B12" s="7" t="s">
        <v>43</v>
      </c>
      <c r="C12" s="8" t="s">
        <v>44</v>
      </c>
      <c r="D12" s="9" t="s">
        <v>45</v>
      </c>
      <c r="E12" s="9" t="s">
        <v>46</v>
      </c>
    </row>
    <row r="13" spans="1:5" ht="51" x14ac:dyDescent="0.2">
      <c r="A13" s="6" t="str">
        <f t="shared" si="0"/>
        <v>B</v>
      </c>
      <c r="B13" s="7" t="s">
        <v>179</v>
      </c>
      <c r="C13" s="8" t="s">
        <v>180</v>
      </c>
      <c r="D13" s="9" t="s">
        <v>181</v>
      </c>
      <c r="E13" s="9" t="s">
        <v>182</v>
      </c>
    </row>
    <row r="14" spans="1:5" ht="51" x14ac:dyDescent="0.2">
      <c r="A14" s="6" t="str">
        <f>IF(BCode=BranchID,"A","B")</f>
        <v>B</v>
      </c>
      <c r="B14" s="7" t="s">
        <v>47</v>
      </c>
      <c r="C14" s="8" t="s">
        <v>172</v>
      </c>
      <c r="D14" s="9" t="s">
        <v>48</v>
      </c>
      <c r="E14" s="9" t="s">
        <v>49</v>
      </c>
    </row>
    <row r="15" spans="1:5" ht="51" x14ac:dyDescent="0.2">
      <c r="A15" s="6" t="str">
        <f t="shared" si="0"/>
        <v>B</v>
      </c>
      <c r="B15" s="7" t="s">
        <v>50</v>
      </c>
      <c r="C15" s="8" t="s">
        <v>51</v>
      </c>
      <c r="D15" s="9" t="s">
        <v>52</v>
      </c>
      <c r="E15" s="9" t="s">
        <v>53</v>
      </c>
    </row>
    <row r="16" spans="1:5" ht="51" x14ac:dyDescent="0.2">
      <c r="A16" s="6" t="str">
        <f t="shared" si="0"/>
        <v>B</v>
      </c>
      <c r="B16" s="7" t="s">
        <v>54</v>
      </c>
      <c r="C16" s="8" t="s">
        <v>55</v>
      </c>
      <c r="D16" s="9" t="s">
        <v>56</v>
      </c>
      <c r="E16" s="9" t="s">
        <v>57</v>
      </c>
    </row>
    <row r="17" spans="1:5" ht="51" x14ac:dyDescent="0.2">
      <c r="A17" s="6" t="str">
        <f t="shared" si="0"/>
        <v>B</v>
      </c>
      <c r="B17" s="7" t="s">
        <v>58</v>
      </c>
      <c r="C17" s="8" t="s">
        <v>59</v>
      </c>
      <c r="D17" s="9" t="s">
        <v>60</v>
      </c>
      <c r="E17" s="9" t="s">
        <v>61</v>
      </c>
    </row>
    <row r="18" spans="1:5" ht="51" x14ac:dyDescent="0.2">
      <c r="A18" s="6" t="str">
        <f t="shared" si="0"/>
        <v>B</v>
      </c>
      <c r="B18" s="7" t="s">
        <v>62</v>
      </c>
      <c r="C18" s="8" t="s">
        <v>63</v>
      </c>
      <c r="D18" s="9" t="s">
        <v>64</v>
      </c>
      <c r="E18" s="9" t="s">
        <v>65</v>
      </c>
    </row>
    <row r="19" spans="1:5" ht="51" x14ac:dyDescent="0.2">
      <c r="A19" s="6" t="str">
        <f t="shared" si="0"/>
        <v>B</v>
      </c>
      <c r="B19" s="7" t="s">
        <v>81</v>
      </c>
      <c r="C19" s="8" t="s">
        <v>173</v>
      </c>
      <c r="D19" s="9" t="s">
        <v>66</v>
      </c>
      <c r="E19" s="9" t="s">
        <v>67</v>
      </c>
    </row>
    <row r="20" spans="1:5" ht="51" x14ac:dyDescent="0.2">
      <c r="A20" s="6" t="str">
        <f t="shared" si="0"/>
        <v>B</v>
      </c>
      <c r="B20" s="7" t="s">
        <v>68</v>
      </c>
      <c r="C20" s="8" t="s">
        <v>69</v>
      </c>
      <c r="D20" s="9" t="s">
        <v>70</v>
      </c>
      <c r="E20" s="9" t="s">
        <v>71</v>
      </c>
    </row>
    <row r="21" spans="1:5" ht="51" x14ac:dyDescent="0.2">
      <c r="A21" s="6" t="str">
        <f t="shared" si="0"/>
        <v>B</v>
      </c>
      <c r="B21" s="7" t="s">
        <v>72</v>
      </c>
      <c r="C21" s="8" t="s">
        <v>73</v>
      </c>
      <c r="D21" s="9" t="s">
        <v>74</v>
      </c>
      <c r="E21" s="9" t="s">
        <v>75</v>
      </c>
    </row>
    <row r="22" spans="1:5" ht="38.25" x14ac:dyDescent="0.2">
      <c r="A22" s="6" t="str">
        <f t="shared" si="0"/>
        <v>A</v>
      </c>
      <c r="B22" s="7" t="s">
        <v>187</v>
      </c>
      <c r="C22" s="8" t="s">
        <v>188</v>
      </c>
      <c r="D22" s="9" t="s">
        <v>189</v>
      </c>
      <c r="E22" s="9" t="s">
        <v>190</v>
      </c>
    </row>
    <row r="23" spans="1:5" ht="51" x14ac:dyDescent="0.2">
      <c r="A23" s="6" t="str">
        <f t="shared" si="0"/>
        <v>B</v>
      </c>
      <c r="B23" s="7" t="s">
        <v>76</v>
      </c>
      <c r="C23" s="8" t="s">
        <v>174</v>
      </c>
      <c r="D23" s="9" t="s">
        <v>77</v>
      </c>
      <c r="E23" s="9" t="s">
        <v>177</v>
      </c>
    </row>
    <row r="24" spans="1:5" ht="38.25" x14ac:dyDescent="0.2">
      <c r="A24" s="6" t="str">
        <f t="shared" si="0"/>
        <v>B</v>
      </c>
      <c r="B24" s="7" t="s">
        <v>184</v>
      </c>
      <c r="C24" s="8" t="s">
        <v>191</v>
      </c>
      <c r="D24" s="9" t="s">
        <v>185</v>
      </c>
      <c r="E24" s="9" t="s">
        <v>186</v>
      </c>
    </row>
    <row r="25" spans="1:5" ht="51" x14ac:dyDescent="0.2">
      <c r="A25" s="6" t="str">
        <f t="shared" si="0"/>
        <v>B</v>
      </c>
      <c r="B25" s="7" t="s">
        <v>78</v>
      </c>
      <c r="C25" s="8" t="s">
        <v>192</v>
      </c>
      <c r="D25" s="9" t="s">
        <v>79</v>
      </c>
      <c r="E25" s="9" t="s">
        <v>80</v>
      </c>
    </row>
    <row r="35" spans="1:1" x14ac:dyDescent="0.2">
      <c r="A35" s="1" t="s">
        <v>2</v>
      </c>
    </row>
    <row r="36" spans="1:1" x14ac:dyDescent="0.2">
      <c r="A36" s="2" t="s">
        <v>3</v>
      </c>
    </row>
    <row r="37" spans="1:1" x14ac:dyDescent="0.2">
      <c r="A37" s="2" t="s">
        <v>83</v>
      </c>
    </row>
    <row r="38" spans="1:1" x14ac:dyDescent="0.2">
      <c r="A38" s="2" t="s">
        <v>84</v>
      </c>
    </row>
    <row r="39" spans="1:1" x14ac:dyDescent="0.2">
      <c r="A39" s="2" t="s">
        <v>85</v>
      </c>
    </row>
    <row r="40" spans="1:1" x14ac:dyDescent="0.2">
      <c r="A40" s="2" t="s">
        <v>82</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 LETTER</vt:lpstr>
      <vt:lpstr>ISF</vt:lpstr>
      <vt:lpstr>HELP</vt:lpstr>
      <vt:lpstr>Tables</vt:lpstr>
      <vt:lpstr>BCode</vt:lpstr>
      <vt:lpstr>BranchID</vt:lpstr>
      <vt:lpstr>BranchTable</vt:lpstr>
      <vt:lpstr>IDType</vt:lpstr>
      <vt:lpstr>'COVER LETTER'!Print_Area</vt:lpstr>
      <vt:lpstr>ISF!Print_Area</vt:lpstr>
      <vt:lpstr>HELP!Print_Titles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Boswell - DSV</dc:creator>
  <cp:lastModifiedBy>Angela Wyatt - DSV</cp:lastModifiedBy>
  <cp:lastPrinted>2018-06-06T16:28:10Z</cp:lastPrinted>
  <dcterms:created xsi:type="dcterms:W3CDTF">2009-03-08T18:55:35Z</dcterms:created>
  <dcterms:modified xsi:type="dcterms:W3CDTF">2018-06-06T16:43:16Z</dcterms:modified>
</cp:coreProperties>
</file>